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 codeName="{2E6947BB-A706-504E-29CB-9DD9B776343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int\Desktop\"/>
    </mc:Choice>
  </mc:AlternateContent>
  <xr:revisionPtr revIDLastSave="0" documentId="8_{1FB871C0-2253-4793-A398-BF76B4542998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Instructions" sheetId="8" r:id="rId1"/>
    <sheet name="Cover" sheetId="5" r:id="rId2"/>
    <sheet name="Receipts" sheetId="2" r:id="rId3"/>
    <sheet name="Exps" sheetId="1" r:id="rId4"/>
    <sheet name="Signatures" sheetId="6" r:id="rId5"/>
    <sheet name="Notes" sheetId="9" r:id="rId6"/>
  </sheets>
  <definedNames>
    <definedName name="_xlnm.Print_Area" localSheetId="2">Receipts!$A$1:$K$52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1" l="1"/>
  <c r="I69" i="1"/>
  <c r="H48" i="2"/>
  <c r="H44" i="2"/>
  <c r="K49" i="2" s="1"/>
  <c r="I16" i="1"/>
  <c r="I26" i="1"/>
  <c r="I35" i="1"/>
  <c r="I45" i="1"/>
  <c r="I53" i="1"/>
  <c r="I58" i="1"/>
  <c r="I63" i="1"/>
  <c r="I76" i="1"/>
  <c r="I77" i="1" s="1"/>
  <c r="K9" i="2"/>
  <c r="H14" i="2"/>
  <c r="K16" i="2" s="1"/>
  <c r="H22" i="2"/>
  <c r="K27" i="2" s="1"/>
  <c r="K34" i="2"/>
  <c r="K17" i="2" l="1"/>
  <c r="K28" i="2" s="1"/>
  <c r="K35" i="2" s="1"/>
  <c r="K52" i="2" s="1"/>
  <c r="I79" i="1"/>
</calcChain>
</file>

<file path=xl/sharedStrings.xml><?xml version="1.0" encoding="utf-8"?>
<sst xmlns="http://schemas.openxmlformats.org/spreadsheetml/2006/main" count="258" uniqueCount="154">
  <si>
    <t>REGULAR RECEIPTS:</t>
  </si>
  <si>
    <t>RECEIPTS</t>
  </si>
  <si>
    <t>$</t>
  </si>
  <si>
    <t>NON-ASSESSED RECEIPTS:</t>
  </si>
  <si>
    <t>EXTRAORDINARY RECEIPTS:</t>
  </si>
  <si>
    <t>AUXILIARY RECEIPTS:</t>
  </si>
  <si>
    <t>EXPENDITURES</t>
  </si>
  <si>
    <t>ORDINARY ACCOUNTS:</t>
  </si>
  <si>
    <t>PARISH:</t>
  </si>
  <si>
    <t>RECTORY:</t>
  </si>
  <si>
    <t>RELIGIOUS EDUCATION:</t>
  </si>
  <si>
    <t>ALL OTHER SEPARATE BUILDINGS:</t>
  </si>
  <si>
    <t>GENERAL EXPENSES:</t>
  </si>
  <si>
    <t>DIOCESAN ASSESSMENTS</t>
  </si>
  <si>
    <t>EXTRAORDINARY ACCOUNTS:</t>
  </si>
  <si>
    <t>OTHER ACCOUNTS:</t>
  </si>
  <si>
    <t>DIOCESE OF ALTOONA-JOHNSTOWN</t>
  </si>
  <si>
    <t xml:space="preserve">Church of </t>
  </si>
  <si>
    <t>No.</t>
  </si>
  <si>
    <t>Location</t>
  </si>
  <si>
    <t>INSTRUCTIONS</t>
  </si>
  <si>
    <t>Date</t>
  </si>
  <si>
    <t>Mail To:   Diocesan Finance Office</t>
  </si>
  <si>
    <t>ASSESSED RECEIPTS:</t>
  </si>
  <si>
    <t/>
  </si>
  <si>
    <t>Perquisites. . . . . . . . . . . . . . . . . . . . . . . . . . . . . . . . . . . . . . . . . . . . . . . . . . . . . . . . . . . . . . . . . . . . . . . . . . . . .</t>
  </si>
  <si>
    <t>Ordinary Donations. . . . . . . . . . . . . . . . . . . . . . . . . . . . . . . . . . . . . . . . . . . . . . . . . . . . . . . . . . . . . . . . . . . . .</t>
  </si>
  <si>
    <t xml:space="preserve">Misc. Regular Receipts . . . . . . . . . . . . . . . . . . . . . . . . . . . . . . . . . . . . . . . . . . . . . . . . . . . . . . . . . . . . . . . . . . </t>
  </si>
  <si>
    <t xml:space="preserve">Special Collections. . . . . . . . . . . . . . . . . . . . . . . . . . . . . . . . . . . . . . . . . . . . . . . . . . . . . . . . . . . . . . . . . . . . . . . . . . . . . . . </t>
  </si>
  <si>
    <t>Regular Offertory Collection . . . . . . . . . . . . . . . . . . . . . . . . . . . . . . . . . . . . . . . . . . . . . . . . . . . . . . . . . . .</t>
  </si>
  <si>
    <t>Rental Income. . . . . . . . . . . . . . . . . . . . . . . . . . . . . . . . . . . . . . . . . . . . . . . . . . . . . . . . . . . . . . . . . . . . . . .</t>
  </si>
  <si>
    <t>Other Auxiliary Receipts. . . . . . . . . . . . . . . . . . . . . . . . . . . . . . . . . . . . . . . . . . . . . . . . . . . . . . . . . . . . . . .</t>
  </si>
  <si>
    <t>Fundraising Income(Net of Expenses) . . . . . . . . . . . . . . . . . . . . . . . . . . . . . . . . . . . . . . . . . . . . . . . . . .</t>
  </si>
  <si>
    <t>Investment Income Received . . . . . . . . . . . . . . . . . . . . . . . . . . . . . . . . . . . . . . . . . . . . . . . . . . . . . . . . .</t>
  </si>
  <si>
    <t>Other Extraordinary Receipts. . . . . . . . . . . . . . . . . . . . . . . . . . . . . . . . . . . . . . . . . . . . . . . . . . . . . . . . . .</t>
  </si>
  <si>
    <t xml:space="preserve">Collections from Other Services Income. . . . . . . . . . . . . . . . . . . . . . . . . . . . . . . . . . . . . . . . . . . . . . . . . . . . </t>
  </si>
  <si>
    <t xml:space="preserve">Collections from Other Services Expense (can not exceed income). . . . . . . . . . . . . . . . . . . . . . . . . . . . . . . . . . . . . . . . . . . . . . . . . . . . </t>
  </si>
  <si>
    <t xml:space="preserve">Votive Candle Income. . . . . . . . . . . . . . . . . . . . . . . . . . . . . . . . . . . . . . . . . . . . . . . . . . </t>
  </si>
  <si>
    <t xml:space="preserve">Votive Candle Expense (cannot exceed candle income) . . . . . . . . . . . . . . . . . . . </t>
  </si>
  <si>
    <t>(</t>
  </si>
  <si>
    <t>)</t>
  </si>
  <si>
    <t xml:space="preserve">Votive Candle Net Income (cannot be less than zero) = Candle Income minus Expense. . . . . . . . . . . . . . . . . . . . . . . . . . . . . . . . . </t>
  </si>
  <si>
    <t xml:space="preserve">Collections from Other Services Net Income (can not be less than zero) = Income - Expense. . . . . . . . . . . . . . . . . . . . . . . . . . . </t>
  </si>
  <si>
    <t>Retreats\Clergy Conferences\Education . . . . . . . . . . . . . . . . . . . . . . . . . . . . . . . . . . . . . . . . . . . . . . . . . . . . . . . . . . . . . . .</t>
  </si>
  <si>
    <t xml:space="preserve">Sale of Property . . . . . . . . . . . . . . . . . . . . . . . . . . . . . . . . . . . . . . . . . . . . . . . . . . . . . . . . . . . . . . . . . . . . . . . </t>
  </si>
  <si>
    <t>Votive Candle Expense (excess of Candle Expense over Candle Income) from page 2. . . . . . . . . . . . . . . . . . . . . . . . . . . .</t>
  </si>
  <si>
    <t xml:space="preserve">Other Services Expense (excess of Other Services Expense over Other Services Income) page 2. . . . . . . . . . . . . . . . . . . . . . </t>
  </si>
  <si>
    <t>2.  Please provide yours on this form for the next fiscal year.</t>
  </si>
  <si>
    <r>
      <t xml:space="preserve">3.  Please </t>
    </r>
    <r>
      <rPr>
        <b/>
        <u/>
        <sz val="12"/>
        <rFont val="Times New Roman"/>
        <family val="1"/>
      </rPr>
      <t>exclude</t>
    </r>
    <r>
      <rPr>
        <b/>
        <sz val="12"/>
        <rFont val="Times New Roman"/>
        <family val="1"/>
      </rPr>
      <t xml:space="preserve"> all cemetery and school accounts from this report.</t>
    </r>
  </si>
  <si>
    <t>4.  Approval of Parish Finance Council and Bishop is required to buy or sell property.</t>
  </si>
  <si>
    <t>for</t>
  </si>
  <si>
    <t>(Signatures are required on the last page)</t>
  </si>
  <si>
    <t xml:space="preserve">Parish Share of Annual Catholic Appeal  (over-goal). . . . . . . . . . . . . . . . . . . . . . . . . . . . . . . . . . . . . . . . . . . . . . . . </t>
  </si>
  <si>
    <t>budget as a realistic financial plan.  Further, we affirm that we will compare the actual results</t>
  </si>
  <si>
    <t>during the year with this budget, thus allowing for adjustments, as required in the Directive for</t>
  </si>
  <si>
    <t>Parish Councils dated April 18, 1988.</t>
  </si>
  <si>
    <t>Pastor or Parish Administrator</t>
  </si>
  <si>
    <t>Finance Council Chair</t>
  </si>
  <si>
    <t>Signatures of all Parish Finance Council members are required.</t>
  </si>
  <si>
    <t>Thank you.</t>
  </si>
  <si>
    <t>1.  Budgets by the Parish Finance Council have been required since 1988.</t>
  </si>
  <si>
    <t xml:space="preserve">Good results takes good planning.  We, the Pastor and Finance Council, submit this annual </t>
  </si>
  <si>
    <t>ORDINARY RECEIPTS:</t>
  </si>
  <si>
    <t xml:space="preserve">Parish Campaigns or Drives. . . . . . . . . . . . . . . . . . . . . . . . . . . . . . . . . . . . . . . . . . . . . . . . . . . . . . . . . . . . . . . . . . . . . . . </t>
  </si>
  <si>
    <t xml:space="preserve">Extraordinary Donations and Bequests . . . . . . . . . . . . . . . . . . . . . . . . . . . . . . . . . . . . . . . . . . . . . . . . . . . . . . . . </t>
  </si>
  <si>
    <t xml:space="preserve">Total Extraordinary Receipts. . . . . . . . . . . . . . . . . . . . . . . . . . . . . . . . . . . . . . . . . . . . . . . . . . . . . . . . . . . . . . . . . . . . . . . . </t>
  </si>
  <si>
    <t>TOTAL ASSESSED( Ordinary Plus Extraordinary) RECEIPTS . . . . . . . . . . . . . . . . . . . . . . . . . . . . . . . . . . . . . . . . . . . . . . . . .</t>
  </si>
  <si>
    <t xml:space="preserve">TOTAL ORDINARY( Regular Plus Auxiliary) RECEIPTS . . . . . . . . . . . . . . . . . . . . . . . . . . . . . . . . . . . . . . . . . . . . . . . . . . . . . </t>
  </si>
  <si>
    <t xml:space="preserve">Total Auxiliary Receipts . . . . . . . . . . . . . . . . . . . . . . . . . . . . . . . . . . . . . . . . . . . . . . . . . . . . . . . . . . . . . . . . . . . . . . . . . . . . . . . </t>
  </si>
  <si>
    <t xml:space="preserve">Sub Total - Other Regular. . . . . . . . . . . . . . . . . . . . . . . . . . . . . . . . . . . . . . . . . . . . . . . . . . . . . . . . . . . . . . . . . . . . . . . . . . . . . . .  </t>
  </si>
  <si>
    <t>Total - Regular Receipts . . . . . . . . . . . . . . . . . . . . . . . . . . . . . . . . . . . . . . . . . . . . . . . . . . . . . . . . . . . . . . . . . . . . . . . . . . . . . . .</t>
  </si>
  <si>
    <t>Sub Total - Collections. . . . . . . . . . . . . . . . . . . . . . . . . . . . . . . . . . . . . . . . . . . . . . . . . . . . . . . . . . . . . . . . . . . . . . . . . . . . . . . . . . .</t>
  </si>
  <si>
    <t xml:space="preserve">Catholic Register Subscriptions . . . . . . . . . . . . . . . . . . . . . . . . . . . . . . . . . . . . . . . . . . . . . . . . . . . . . . . . . . . . </t>
  </si>
  <si>
    <t>Mutual Aid Plan Withdrawals . . . . . . . . . . . . . . . . . . . . . . . . . . . . . . . . . . . . . . . . . . . . . . . . . . . . . . . . . . . . . .</t>
  </si>
  <si>
    <t xml:space="preserve">Loan Proceeds . . . . . . . . . . . . . . . . . . . . . . . . . . . . . . . . . . . . . . . . . . . . . . . . . . . . . . . . . . . . . . . . . . . . . . . . . . . . </t>
  </si>
  <si>
    <t>Diocesan Approved Capital Campaign Receipts . . . . . . . . . . . . . . . . . . . . . . . . . . . . . . . . . . . . . . . . . . . . . . .</t>
  </si>
  <si>
    <t>Mass Stipend Transfer Amounts . . . . . . . . . . . . . . . . . . . . . . . . . . . . . . . . . . . . . . . . . . . . . . . . . . . . . . . . . . . . .</t>
  </si>
  <si>
    <t>Other Non-Taxable Receipts . . . . . . . . . . . . . . . . . . . . . . . . . . . . . . . . . . . . . . . . . . . . . . . . . . . . . . . . . . . . . . . . . .</t>
  </si>
  <si>
    <t>Transfers from Other Accounts. . . . . . . . . . . . . . . . . . . . . . . . . . . . . . . . . . . . . . . . . . . . . . . . . . . . . . . . . . . . .</t>
  </si>
  <si>
    <t>TOTAL NON-ASSESSED RECEIPTS . . . . . . . . . . . . . . . . . . . . . . . . . . . . . . . . . . . . . . . . . . . . . . . . . . . . . . . . . . . . . . . . . . . . . . .</t>
  </si>
  <si>
    <t>TOTAL PARISH RECEIPTS . . . . . . . . . . . . . . . . . . . . . . . . . . . . . . . . . . . . . . . . . . . . . . . . . . . . . . . . . . . . . . . . . . . . . . . . . . . . . . . . . . . . . .</t>
  </si>
  <si>
    <t xml:space="preserve">Salaries of Resident Clergy . . . . . . . . . . . . . . . . . . . . . . . . . . . . . . . . . . . . . . . . . . . . . . . . . . . . . . . . . . . . . . . . . . . . </t>
  </si>
  <si>
    <t xml:space="preserve">Extra Services of Clergy . . . . . . . . . . . . . . . . . . . . . . . . . . . . . . . . . . . . . . . . . . . . . . . . . . . . . . . . . . . . . . . . . . . . . . . </t>
  </si>
  <si>
    <t xml:space="preserve">Priest Medical/Retirement Costs . . . . . . . . . . . . . . . . . . . . . . . . . . . . . . . . . . . . . . . . . . . . . . . . . . . . . . . . . . . . . . . . </t>
  </si>
  <si>
    <t xml:space="preserve">Lay Salaries. . . . . . . . . . . . . . . . . . . . . . . . . . . . . . . . . . . . . . . . . . . . . . . . . . . . . . . . . . . . . . . . . . . . . . . . . . . . . . . . . . </t>
  </si>
  <si>
    <t xml:space="preserve">Sanctuary and Sacristy Expenditures. . . . . . . . . . . . . . . . . . . . . . . . . . . . . . . . . . . . . . . . . . . . . . . . . . . . . . . . . . . . . . . </t>
  </si>
  <si>
    <t xml:space="preserve">Ordinary Repairs . . . . . . . . . . . . . . . . . . . . . . . . . . . . . . . . . . . . . . . . . . . . . . . . . . . . . . . . . . . . . . . . . . . . . . . . . . . . . . . . </t>
  </si>
  <si>
    <t xml:space="preserve">Missions and Novenas. . . . . . . . . . . . . . . . . . . . . . . . . . . . . . . . . . . . . . . . . . . . . . . . . . . . . . . . . . . . . . . . . . . . . . . . . . . </t>
  </si>
  <si>
    <t xml:space="preserve">Magazines, Literature, etc. . . . . . . . . . . . . . . . . . . . . . . . . . . . . . . . . . . . . . . . . . . . . . . . . . . . . . . . . . . . . . . . . . . . . . . . . . . . . . . </t>
  </si>
  <si>
    <t>Other Incidental Expenses . . . . . . . . . . . . . . . . . . . . . . . . . . . . . . . . . . . . . . . . . . . . . . . . . . . . . . . . . . . . . . . . . . . . . . . . .</t>
  </si>
  <si>
    <t>Total Parish Expenditures . . . . . . . . . . . . . . . . . . . . . . . . . . . . . . . . . . . . . . . . . . . . . . . . . . . . . . . . . . . . . . . . . . . . . . . . . . . . . . . . . . . . . . . .</t>
  </si>
  <si>
    <t xml:space="preserve">Lay Salaries . . . . . . . . . . . . . . . . . . . . . . . . . . . . . . . . . . . . . . . . . . . . . . . . . . . . . . . . . . . . . . . . . . . . . . . . . . . . . . . . . . </t>
  </si>
  <si>
    <t>Cost of Provisions. . . . . . . . . . . . . . . . . . . . . . . . . . . . . . . . . . . . . . . . . . . . . . . . . . . . . . . . . . . . . . . . . . . . . . . . . . . . . .</t>
  </si>
  <si>
    <t xml:space="preserve">Furnishings. . . . . . . . . . . . . . . . . . . . . . . . . . . . . . . . . . . . . . . . . . . . . . . . . . . . . . . . . . . . . . . . . . . . . . . . . . . . . . . . . . . . . . </t>
  </si>
  <si>
    <t>Ordinary Repairs . . . . . . . . . . . . . . . . . . . . . . . . . . . . . . . . . . . . . . . . . . . . . . . . . . . . . . . . . . . . . . . . . . . . . . . . . . . . . . . . . . .</t>
  </si>
  <si>
    <t>Telephone and Office Expenses . . . . . . . . . . . . . . . . . . . . . . . . . . . . . . . . . . . . . . . . . . . . . . . . . . . . . . . . . . . . . . . . . . .</t>
  </si>
  <si>
    <t>Other Incidental Expenses. . . . . . . . . . . . . . . . . . . . . . . . . . . . . . . . . . . . . . . . . . . . . . . . . . . . . . . . . . . . . . . . . . . . . . . . .</t>
  </si>
  <si>
    <t xml:space="preserve">Total Rectory Expenditures . . . . . . . . . . . . . . . . . . . . . . . . . . . . . . . . . . . . . . . . . . . . . . . . . . . . . . . . . . . . . . . . . . . . . . . . . . . . . . . . . . . . . . . . </t>
  </si>
  <si>
    <t>Religious Salaries . . . . . . . . . . . . . . . . . . . . . . . . . . . . . . . . . . . . . . . . . . . . . . . . . . . . . . . . . . . . . . . . . . . . . . . . . . . . . . . .</t>
  </si>
  <si>
    <t>Lay Salaries. . . . . . . . . . . . . . . . . . . . . . . . . . . . . . . . . . . . . . . . . . . . . . . . . . . . . . . . . . . . . . . . . . . . . . . . . . . . . . . . . . . . . . .</t>
  </si>
  <si>
    <t xml:space="preserve">Transportation . . . . . . . . . . . . . . . . . . . . . . . . . . . . . . . . . . . . . . . . . . . . . . . . . . . . . . . . . . . . . . . . . . . . . . . . . . . . . . . . . . . . . </t>
  </si>
  <si>
    <t xml:space="preserve">Telephone and Office Expense . . . . . . . . . . . . . . . . . . . . . . . . . . . . . . . . . . . . . . . . . . . . . . . . . . . . . . . . . . . . . . . . . . . . . . . </t>
  </si>
  <si>
    <t xml:space="preserve">Other Incidental Expenses. . . . . . . . . . . . . . . . . . . . . . . . . . . . . . . . . . . . . . . . . . . . . . . . . . . . . . . . . . . . . . . . . . . . . . . . . . . . </t>
  </si>
  <si>
    <t xml:space="preserve">Total Separate Buildings Expenditures . . . . . . . . . . . . . . . . . . . . . . . . . . . . . . . . . . . . . . . . . . . . . . . . . . . . . . . . . . . . . . . . . . . . . . . . . . . . . . </t>
  </si>
  <si>
    <t>Religious Salaries . . . . . . . . . . . . . . . . . . . . . . . . . . . . . . . . . . . . . . . . . . . . . . . . . . . . . . . . . . . . . . . . . . . . . . . . . . . . . . . . . . . .</t>
  </si>
  <si>
    <t xml:space="preserve">Lay Salaries . . . . . . . . . . ..  . . . . . . . . . . . . . . . . . . . . . . . . . . . . . . . . . . . . . . . . . . . . . . . . . . . . . . . . . . . . . . . . . . . . . . . . . . . . . </t>
  </si>
  <si>
    <t>Lay Payroll Taxes and Benefits. . . . . . . . . . . . . . . . . . . . . . . . . . . . . . . . . . . . . . . . . . . . . . . . . . . . . . . . . . . . . . . . . . . . . . . . . .</t>
  </si>
  <si>
    <t>Transportation. . . . . . . . . . . . . . . . . . . . . . . . . . . . . . . . . . . . . . . . . . . . . . . . . . . . . . . . . . . . . . . . . . . . . . . . . . . . . . . . . . . . . . .</t>
  </si>
  <si>
    <t>Books and Supplies . . . . . . . . . . . . . . . . . . . . . . . . . . . . . . . . . . . . . . . . . . . . . . . . . . . . . . . . . . . . . . . . . . . . . . . . . . . . . . .</t>
  </si>
  <si>
    <t>Other Incidental Expenses . . . . . . . . . . . . . . . . . . . . . . . . . . . . . . . . . . . . . . . . . . . . . . . . . . . . . . . . . . . . . . . . . . . . . . . . . . .</t>
  </si>
  <si>
    <t>Total Religious Education Expenditures. . . . . . . . . . . . . . . . . . . . . . . . . . . . . . . . . . . . . . . . . . . . . . . . . . . . . . . . . . . . . . . . . . . . . . . . . . . . . . . . . .</t>
  </si>
  <si>
    <t xml:space="preserve">Utilities. . . . . . . . . . . . . . . . . . . . . . . . . . . . . . . . . . . . . . . . . . . . . . . . . . . . . . . . . . . . . . . . . . . . . . . . . . . . . . . . . . . . . . . . . . . . </t>
  </si>
  <si>
    <t>Taxes-Real Estate. . . . . . . . . . . . . . . . . . . . . . . . . . . . . . . . . . . . . . . . . . . . . . . . . . . . . . . . . . . . . . . . . . . . . . . . . . . . . . . . . . .</t>
  </si>
  <si>
    <t xml:space="preserve">Insurance-Property, Liability, Auto and W/C . . . . . . . . . . . . . . . . . . . . . . . . . . . . . . . . . . . . . . . . . . . . . . . . . . . . . . . . . . . . . </t>
  </si>
  <si>
    <t xml:space="preserve">Total General Items. . . . . . . . . . . . . . . . . . . . . . . . . . . . . . . . . . . . . . . . . . . . . . . . . . . . . . . . . . . . . . . . . . . . . . . . . . . . . . . . . . . . . . . . . . . . . . . . . . . </t>
  </si>
  <si>
    <t>Cathedraticum Assessment. . . . . . . . . . . . . . . . . . . . . . . . . . . . . . . . . . . . . . . . . . . . . . . . . . . . . . . . . . . . . . . . . . . . . . . . .</t>
  </si>
  <si>
    <t>Education Evangelization Assessment . . . . . . . . . . . . . . . . . . . . . . . . . . . . . . . . . . . . . . . . . . . . . . . . . . . . . . . . . . . . . . . .</t>
  </si>
  <si>
    <t xml:space="preserve">Total Diocesan Assessments. . . . . . . . . . . . . . . . . . . . . . . . . . . . . . . . . . . . . . . . . . . . . . . . . . . . . . . . . . . . . . . . . . . . . . . . . . . . . . . . . . . . . . . . . </t>
  </si>
  <si>
    <t xml:space="preserve">Parish Subsidy to Parochial Schools( For parishes with no school). . . . . . . . . . . . . . . . . . . . . . . . . . . . . . . . . . . . . . . . . . </t>
  </si>
  <si>
    <t xml:space="preserve">Parish Subsidy to Parochial Schools( For parishes with a school). . . . . . . . . . . . . . . . . . . . . . . . . . . . . . . . . . . . . . . . . . . </t>
  </si>
  <si>
    <t>Purchase of Property &amp; Real Estate. . . . . . . . . . . . . . . . . . . . . . . . . . . . . . . . . . . . . . . . . . . . . . . . . . . . . . . . . . . . . . . . . . . .</t>
  </si>
  <si>
    <t>Construction Costs. . . . . . . . . . . . . . . . . . . . . . . . . . . . . . . . . . . . . . . . . . . . . . . . . . . . . . . . . . . . . . . . . . . . . . . . . . . . . . . .</t>
  </si>
  <si>
    <t xml:space="preserve">Extraordinary Furnishings . . . . . . . . . . . . . . . . . . . . . . . . . . . . . . . . . . . . . . . . . . . . . . . . . . . . . . . . . . . . . . . . . . . . . . . . . . . </t>
  </si>
  <si>
    <t>Extraordinary Repairs and Improvements. . . . . . . . . . . . . . . . . . . . . . . . . . . . . . . . . . . . . . . . . . . . . . . . . . . . . . . . . . . .</t>
  </si>
  <si>
    <t xml:space="preserve">Catholic Register Subscriptions . . . . . . . . . . . . . . . . . . . . . . . . . . . . . . . . . . . . . . . . . . . . . . . . . . . . . . . . . . . . . . . . . . . . . . </t>
  </si>
  <si>
    <t>Debt-MAP Principal and Interest . . . . . . . . . . . . . . . . . . . . . . . . . . . . . . . . . . . . . . . . . . . . . . . . . . . . . . . . . . . . . . . . . . . . .</t>
  </si>
  <si>
    <t>Debt-Other Principal and Interest. . . . . . . . . . . . . . . . . . . . . . . . . . . . . . . . . . . . . . . . . . . . . . . . . . . . . . . . . . . . . . . . . . . . . . . .</t>
  </si>
  <si>
    <t>Mutual Aid Plan Deposits . . . . . . . . . . . . . . . . . . . . . . . . . . . . . . . . . . . . . . . . . . . . . . . . . . . . . . . . . . . . . . . . . . . . . . . . . . . . . '</t>
  </si>
  <si>
    <t xml:space="preserve">Foundation Deposits. . . . . . . . . . . . . . . . . . . . . . . . . . . . . . . . . . . . . . . . . . . . . . . . . . . . . . . . . . . . . . . . . . . . . . . . . . . . . . . . . . </t>
  </si>
  <si>
    <t xml:space="preserve">Deposits to Savings and Other Accounts . . . . . . . . . . . . . . . . . . . . . . . . . . . . . . . . . . . . . .  . . . . . . . . . . . . . . . . . . . . . . . . . . </t>
  </si>
  <si>
    <t>Total Other Accounts. . . . . . . . . . . . . . . . . . . . . . . . . . . . . . . . . . . . . . . . . . . . . . . . . . . . . . . . . . . . . . . . . . . . . . . . . . . . . . . . . . . . . . . . . . . . . . . . . . . . . . . . . . .</t>
  </si>
  <si>
    <t>Total Extraordinary Accounts. . . . . . . . . . . . . . . . . . . . . . . . . . . . . . . . . . . . . . . . . . . . . . . . . . . . . . . . . . . . . . . . . . . . . . . . . . . . . . . . . . . .</t>
  </si>
  <si>
    <t xml:space="preserve">TOTAL PARISH EXPENDITURES . . . . . . . . . . . . . . . . . . . . . . . . . . . . . . . . . . . . . . . . . . . . . . . . . . . . . . . . . . . . . . . . . . . . . . . . . . . . . . . . . . . . . . . . . . . . </t>
  </si>
  <si>
    <t>Other General Expenses . . . . . . . . . . . . . . . . . . . . . . . . . . . . . . . . . . . . . . . . . . . . . . . . . . . . . . . . . . . . . . . . . . . . . . . . . . .</t>
  </si>
  <si>
    <t>Each page of the report is broken down by the "Tabs" at the bottom. "Cover" "Receipts"etc.</t>
  </si>
  <si>
    <t xml:space="preserve">If you need to add additional information, enter this in the "Notes" tab at the end. </t>
  </si>
  <si>
    <t>Instructions for completing the Annual Budget Report</t>
  </si>
  <si>
    <t xml:space="preserve">Since this is an electronic form, please print out the "Signatures" sheet for signatures of the </t>
  </si>
  <si>
    <t>Please print a copy for your records when finished by clicking on the "Print Budget Report" Button below.</t>
  </si>
  <si>
    <t>Please enter any notes below as additional information to the report.</t>
  </si>
  <si>
    <t>Figures can only be entered in the blue boxes on the worksheets.</t>
  </si>
  <si>
    <t>Click on any tab to enter the financial information.</t>
  </si>
  <si>
    <t>Save this form to a disk or hard drive first, before entering any information.</t>
  </si>
  <si>
    <t>5.  Expenditures of $10,000.00 or more must be approved by the Parish Finance Council.</t>
  </si>
  <si>
    <t>6.  Expenditures of $25,000.00 or more must be approved by the Parish Finance Council and the Bishop.</t>
  </si>
  <si>
    <t>Please return the completed form (saved file) to Joseph Bytella jbytella@dioceseaj.org.</t>
  </si>
  <si>
    <t xml:space="preserve">  Pastor and the members of Finance Council.  Please scan &amp; email this to Joseph Bytella when completed jbytella@dioceseaj.org (814) 317-2614.</t>
  </si>
  <si>
    <t>Due Date:  August 16, 2019</t>
  </si>
  <si>
    <t>2713 West Chestnut Avenue, Altoona, PA  16601</t>
  </si>
  <si>
    <t>FOR THE YEAR ENDING JUNE 30, 2019</t>
  </si>
  <si>
    <t>FISCAL YEAR JULY 1, 2019 TO JUNE 30, 2020</t>
  </si>
  <si>
    <t>Parish Finance Report</t>
  </si>
  <si>
    <t xml:space="preserve">St. Kateri </t>
  </si>
  <si>
    <t>Spring Mills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</si>
</sst>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9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/>
    <xf numFmtId="0" fontId="2" fillId="0" borderId="0" xfId="0" quotePrefix="1" applyFont="1"/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Alignment="1">
      <alignment horizontal="left" indent="1"/>
    </xf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Alignment="1">
      <alignment horizontal="left" indent="1"/>
    </xf>
    <xf numFmtId="0" fontId="13" fillId="0" borderId="0" xfId="0" applyFont="1" applyAlignment="1"/>
    <xf numFmtId="0" fontId="4" fillId="0" borderId="0" xfId="0" applyFont="1" applyAlignment="1">
      <alignment horizontal="left" indent="1"/>
    </xf>
    <xf numFmtId="43" fontId="0" fillId="0" borderId="0" xfId="1" applyFont="1"/>
    <xf numFmtId="43" fontId="2" fillId="0" borderId="0" xfId="1" applyFont="1"/>
    <xf numFmtId="0" fontId="10" fillId="2" borderId="1" xfId="0" applyFont="1" applyFill="1" applyBorder="1" applyAlignment="1" applyProtection="1">
      <alignment horizontal="center"/>
      <protection locked="0"/>
    </xf>
    <xf numFmtId="4" fontId="2" fillId="0" borderId="0" xfId="1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5" fillId="2" borderId="2" xfId="1" applyNumberFormat="1" applyFont="1" applyFill="1" applyBorder="1" applyProtection="1">
      <protection locked="0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1" applyNumberFormat="1" applyFont="1"/>
    <xf numFmtId="4" fontId="2" fillId="0" borderId="0" xfId="0" quotePrefix="1" applyNumberFormat="1" applyFont="1"/>
    <xf numFmtId="4" fontId="2" fillId="0" borderId="0" xfId="0" applyNumberFormat="1" applyFont="1"/>
    <xf numFmtId="4" fontId="5" fillId="0" borderId="1" xfId="1" applyNumberFormat="1" applyFont="1" applyBorder="1"/>
    <xf numFmtId="4" fontId="5" fillId="2" borderId="3" xfId="1" applyNumberFormat="1" applyFont="1" applyFill="1" applyBorder="1" applyProtection="1">
      <protection locked="0"/>
    </xf>
    <xf numFmtId="4" fontId="0" fillId="3" borderId="3" xfId="1" applyNumberFormat="1" applyFont="1" applyFill="1" applyBorder="1"/>
    <xf numFmtId="4" fontId="2" fillId="3" borderId="4" xfId="1" applyNumberFormat="1" applyFont="1" applyFill="1" applyBorder="1"/>
    <xf numFmtId="4" fontId="2" fillId="0" borderId="0" xfId="1" applyNumberFormat="1" applyFont="1" applyBorder="1"/>
    <xf numFmtId="4" fontId="5" fillId="0" borderId="4" xfId="1" applyNumberFormat="1" applyFont="1" applyFill="1" applyBorder="1"/>
    <xf numFmtId="4" fontId="5" fillId="0" borderId="5" xfId="1" applyNumberFormat="1" applyFont="1" applyBorder="1"/>
    <xf numFmtId="4" fontId="0" fillId="0" borderId="0" xfId="0" applyNumberFormat="1"/>
    <xf numFmtId="4" fontId="0" fillId="3" borderId="4" xfId="1" applyNumberFormat="1" applyFont="1" applyFill="1" applyBorder="1"/>
    <xf numFmtId="4" fontId="2" fillId="0" borderId="0" xfId="0" quotePrefix="1" applyNumberFormat="1" applyFont="1" applyAlignment="1">
      <alignment horizontal="right"/>
    </xf>
    <xf numFmtId="4" fontId="5" fillId="0" borderId="2" xfId="1" applyNumberFormat="1" applyFont="1" applyBorder="1"/>
    <xf numFmtId="4" fontId="0" fillId="0" borderId="0" xfId="1" applyNumberFormat="1" applyFont="1"/>
    <xf numFmtId="4" fontId="5" fillId="0" borderId="2" xfId="1" applyNumberFormat="1" applyFont="1" applyFill="1" applyBorder="1" applyProtection="1"/>
    <xf numFmtId="4" fontId="5" fillId="0" borderId="0" xfId="1" applyNumberFormat="1" applyFont="1" applyFill="1" applyBorder="1" applyProtection="1">
      <protection locked="0"/>
    </xf>
    <xf numFmtId="4" fontId="5" fillId="0" borderId="0" xfId="1" applyNumberFormat="1" applyFont="1" applyFill="1" applyBorder="1" applyProtection="1"/>
    <xf numFmtId="0" fontId="1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12</xdr:row>
          <xdr:rowOff>114300</xdr:rowOff>
        </xdr:from>
        <xdr:to>
          <xdr:col>6</xdr:col>
          <xdr:colOff>352425</xdr:colOff>
          <xdr:row>15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 Budget Report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1"/>
  <sheetViews>
    <sheetView workbookViewId="0">
      <selection activeCell="L12" sqref="L12"/>
    </sheetView>
  </sheetViews>
  <sheetFormatPr defaultRowHeight="12.75" x14ac:dyDescent="0.2"/>
  <cols>
    <col min="1" max="1" width="3.6640625" customWidth="1"/>
    <col min="12" max="12" width="13" customWidth="1"/>
  </cols>
  <sheetData>
    <row r="1" spans="1:12" x14ac:dyDescent="0.2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x14ac:dyDescent="0.2">
      <c r="A3">
        <v>1</v>
      </c>
      <c r="B3" s="4" t="s">
        <v>142</v>
      </c>
    </row>
    <row r="4" spans="1:12" x14ac:dyDescent="0.2">
      <c r="A4">
        <v>2</v>
      </c>
      <c r="B4" t="s">
        <v>134</v>
      </c>
    </row>
    <row r="5" spans="1:12" x14ac:dyDescent="0.2">
      <c r="B5" t="s">
        <v>141</v>
      </c>
    </row>
    <row r="6" spans="1:12" x14ac:dyDescent="0.2">
      <c r="A6">
        <v>3</v>
      </c>
      <c r="B6" t="s">
        <v>140</v>
      </c>
    </row>
    <row r="7" spans="1:12" x14ac:dyDescent="0.2">
      <c r="A7">
        <v>4</v>
      </c>
      <c r="B7" t="s">
        <v>135</v>
      </c>
    </row>
    <row r="8" spans="1:12" x14ac:dyDescent="0.2">
      <c r="A8">
        <v>5</v>
      </c>
      <c r="B8" t="s">
        <v>137</v>
      </c>
    </row>
    <row r="9" spans="1:12" x14ac:dyDescent="0.2">
      <c r="B9" s="46" t="s">
        <v>146</v>
      </c>
    </row>
    <row r="10" spans="1:12" x14ac:dyDescent="0.2">
      <c r="A10">
        <v>6</v>
      </c>
      <c r="B10" t="s">
        <v>138</v>
      </c>
    </row>
    <row r="11" spans="1:12" x14ac:dyDescent="0.2">
      <c r="A11">
        <v>7</v>
      </c>
      <c r="B11" s="46" t="s">
        <v>145</v>
      </c>
    </row>
  </sheetData>
  <sheetProtection selectLockedCells="1"/>
  <mergeCells count="1">
    <mergeCell ref="A1:L1"/>
  </mergeCells>
  <phoneticPr fontId="14" type="noConversion"/>
  <pageMargins left="0.75" right="0.75" top="1" bottom="1" header="0.5" footer="0.5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Run_Budget_Report">
                <anchor moveWithCells="1" sizeWithCells="1">
                  <from>
                    <xdr:col>4</xdr:col>
                    <xdr:colOff>371475</xdr:colOff>
                    <xdr:row>12</xdr:row>
                    <xdr:rowOff>114300</xdr:rowOff>
                  </from>
                  <to>
                    <xdr:col>6</xdr:col>
                    <xdr:colOff>352425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D49"/>
  <sheetViews>
    <sheetView workbookViewId="0">
      <selection activeCell="B9" sqref="B9:D9"/>
    </sheetView>
  </sheetViews>
  <sheetFormatPr defaultRowHeight="12.75" x14ac:dyDescent="0.2"/>
  <cols>
    <col min="1" max="1" width="11.83203125" style="4" customWidth="1"/>
    <col min="2" max="2" width="67.33203125" style="4" customWidth="1"/>
    <col min="3" max="3" width="5" style="4" customWidth="1"/>
    <col min="4" max="4" width="31.6640625" style="4" customWidth="1"/>
    <col min="5" max="16384" width="9.33203125" style="4"/>
  </cols>
  <sheetData>
    <row r="3" spans="1:4" ht="23.25" x14ac:dyDescent="0.3">
      <c r="A3" s="49" t="s">
        <v>16</v>
      </c>
      <c r="B3" s="49"/>
      <c r="C3" s="49"/>
      <c r="D3" s="49"/>
    </row>
    <row r="4" spans="1:4" ht="18.75" x14ac:dyDescent="0.3">
      <c r="A4" s="6"/>
      <c r="B4" s="6"/>
      <c r="C4" s="6"/>
    </row>
    <row r="6" spans="1:4" s="5" customFormat="1" ht="15.75" x14ac:dyDescent="0.25">
      <c r="A6" s="9" t="s">
        <v>17</v>
      </c>
      <c r="B6" s="22" t="s">
        <v>152</v>
      </c>
      <c r="C6" s="11" t="s">
        <v>18</v>
      </c>
      <c r="D6" s="22"/>
    </row>
    <row r="7" spans="1:4" s="5" customFormat="1" x14ac:dyDescent="0.2">
      <c r="B7" s="7"/>
      <c r="C7" s="7"/>
      <c r="D7" s="7"/>
    </row>
    <row r="8" spans="1:4" s="5" customFormat="1" x14ac:dyDescent="0.2"/>
    <row r="9" spans="1:4" s="5" customFormat="1" ht="15.75" x14ac:dyDescent="0.25">
      <c r="A9" s="9" t="s">
        <v>19</v>
      </c>
      <c r="B9" s="53" t="s">
        <v>153</v>
      </c>
      <c r="C9" s="53"/>
      <c r="D9" s="53"/>
    </row>
    <row r="10" spans="1:4" s="5" customFormat="1" x14ac:dyDescent="0.2"/>
    <row r="11" spans="1:4" s="5" customFormat="1" x14ac:dyDescent="0.2"/>
    <row r="12" spans="1:4" s="5" customFormat="1" x14ac:dyDescent="0.2"/>
    <row r="15" spans="1:4" ht="23.25" x14ac:dyDescent="0.3">
      <c r="A15" s="49" t="s">
        <v>151</v>
      </c>
      <c r="B15" s="49"/>
      <c r="C15" s="49"/>
      <c r="D15" s="49"/>
    </row>
    <row r="16" spans="1:4" ht="23.25" x14ac:dyDescent="0.3">
      <c r="A16" s="49" t="s">
        <v>50</v>
      </c>
      <c r="B16" s="49"/>
      <c r="C16" s="49"/>
      <c r="D16" s="49"/>
    </row>
    <row r="17" spans="1:4" ht="20.25" x14ac:dyDescent="0.3">
      <c r="A17" s="52" t="s">
        <v>150</v>
      </c>
      <c r="B17" s="52"/>
      <c r="C17" s="52"/>
      <c r="D17" s="52"/>
    </row>
    <row r="23" spans="1:4" ht="23.25" x14ac:dyDescent="0.3">
      <c r="A23" s="49" t="s">
        <v>20</v>
      </c>
      <c r="B23" s="49"/>
      <c r="C23" s="49"/>
      <c r="D23" s="49"/>
    </row>
    <row r="26" spans="1:4" ht="15.75" x14ac:dyDescent="0.25">
      <c r="A26" s="13" t="s">
        <v>60</v>
      </c>
    </row>
    <row r="27" spans="1:4" ht="15.75" x14ac:dyDescent="0.25">
      <c r="A27" s="13"/>
    </row>
    <row r="28" spans="1:4" ht="15.75" x14ac:dyDescent="0.25">
      <c r="A28" s="13" t="s">
        <v>47</v>
      </c>
    </row>
    <row r="29" spans="1:4" ht="15.75" x14ac:dyDescent="0.25">
      <c r="A29" s="13"/>
    </row>
    <row r="30" spans="1:4" ht="15.75" x14ac:dyDescent="0.25">
      <c r="A30" s="13" t="s">
        <v>48</v>
      </c>
    </row>
    <row r="31" spans="1:4" ht="15.75" x14ac:dyDescent="0.25">
      <c r="A31" s="13"/>
    </row>
    <row r="32" spans="1:4" ht="15.75" x14ac:dyDescent="0.25">
      <c r="A32" s="13" t="s">
        <v>49</v>
      </c>
    </row>
    <row r="33" spans="1:4" ht="15.75" x14ac:dyDescent="0.25">
      <c r="A33" s="13"/>
    </row>
    <row r="34" spans="1:4" ht="15.75" x14ac:dyDescent="0.25">
      <c r="A34" s="13" t="s">
        <v>143</v>
      </c>
    </row>
    <row r="35" spans="1:4" ht="15.75" x14ac:dyDescent="0.25">
      <c r="A35" s="13"/>
    </row>
    <row r="36" spans="1:4" ht="15.75" x14ac:dyDescent="0.25">
      <c r="A36" s="13" t="s">
        <v>144</v>
      </c>
    </row>
    <row r="37" spans="1:4" ht="15.75" x14ac:dyDescent="0.25">
      <c r="A37" s="9"/>
    </row>
    <row r="38" spans="1:4" s="8" customFormat="1" x14ac:dyDescent="0.2"/>
    <row r="39" spans="1:4" s="8" customFormat="1" ht="14.25" x14ac:dyDescent="0.2">
      <c r="A39" s="12"/>
    </row>
    <row r="40" spans="1:4" s="8" customFormat="1" ht="15.75" x14ac:dyDescent="0.25">
      <c r="A40" s="50" t="s">
        <v>51</v>
      </c>
      <c r="B40" s="50"/>
      <c r="C40" s="50"/>
      <c r="D40" s="50"/>
    </row>
    <row r="41" spans="1:4" s="8" customFormat="1" ht="14.25" x14ac:dyDescent="0.2">
      <c r="A41" s="12"/>
    </row>
    <row r="42" spans="1:4" s="8" customFormat="1" x14ac:dyDescent="0.2"/>
    <row r="45" spans="1:4" ht="15.75" x14ac:dyDescent="0.25">
      <c r="A45" s="51" t="s">
        <v>147</v>
      </c>
      <c r="B45" s="51"/>
      <c r="C45" s="51"/>
      <c r="D45" s="51"/>
    </row>
    <row r="46" spans="1:4" ht="15.75" x14ac:dyDescent="0.25">
      <c r="A46" s="51" t="s">
        <v>22</v>
      </c>
      <c r="B46" s="51"/>
      <c r="C46" s="51"/>
      <c r="D46" s="51"/>
    </row>
    <row r="47" spans="1:4" ht="15.75" x14ac:dyDescent="0.25">
      <c r="A47" s="51" t="s">
        <v>148</v>
      </c>
      <c r="B47" s="51"/>
      <c r="C47" s="51"/>
      <c r="D47" s="51"/>
    </row>
    <row r="49" spans="1:4" ht="15.75" x14ac:dyDescent="0.25">
      <c r="A49" s="48"/>
      <c r="B49" s="48"/>
      <c r="C49" s="48"/>
      <c r="D49" s="48"/>
    </row>
  </sheetData>
  <sheetProtection selectLockedCells="1"/>
  <mergeCells count="11">
    <mergeCell ref="A3:D3"/>
    <mergeCell ref="A17:D17"/>
    <mergeCell ref="A23:D23"/>
    <mergeCell ref="A16:D16"/>
    <mergeCell ref="A47:D47"/>
    <mergeCell ref="B9:D9"/>
    <mergeCell ref="A49:D49"/>
    <mergeCell ref="A15:D15"/>
    <mergeCell ref="A40:D40"/>
    <mergeCell ref="A45:D45"/>
    <mergeCell ref="A46:D46"/>
  </mergeCells>
  <phoneticPr fontId="0" type="noConversion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2"/>
  <sheetViews>
    <sheetView topLeftCell="A13" zoomScale="95" zoomScaleNormal="100" workbookViewId="0">
      <selection activeCell="F42" sqref="F42"/>
    </sheetView>
  </sheetViews>
  <sheetFormatPr defaultRowHeight="12.75" x14ac:dyDescent="0.2"/>
  <cols>
    <col min="1" max="1" width="7.33203125" customWidth="1"/>
    <col min="2" max="2" width="4.83203125" customWidth="1"/>
    <col min="3" max="3" width="5.1640625" customWidth="1"/>
    <col min="4" max="4" width="62" customWidth="1"/>
    <col min="5" max="5" width="2.83203125" customWidth="1"/>
    <col min="6" max="6" width="15.1640625" style="20" customWidth="1"/>
    <col min="7" max="7" width="1.83203125" customWidth="1"/>
    <col min="8" max="8" width="15" style="20" customWidth="1"/>
    <col min="9" max="9" width="0.33203125" customWidth="1"/>
    <col min="10" max="10" width="1.6640625" customWidth="1"/>
    <col min="11" max="11" width="15" style="20" customWidth="1"/>
  </cols>
  <sheetData>
    <row r="1" spans="1:11" ht="18.75" x14ac:dyDescent="0.3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x14ac:dyDescent="0.3">
      <c r="A2" s="55" t="s">
        <v>149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4" t="s">
        <v>23</v>
      </c>
      <c r="B4" s="5"/>
      <c r="C4" s="5"/>
      <c r="D4" s="5"/>
      <c r="E4" s="1"/>
      <c r="F4" s="21"/>
      <c r="G4" s="1"/>
      <c r="H4" s="21"/>
      <c r="I4" s="1"/>
      <c r="J4" s="3"/>
      <c r="K4" s="21"/>
    </row>
    <row r="5" spans="1:11" x14ac:dyDescent="0.2">
      <c r="A5" s="19" t="s">
        <v>62</v>
      </c>
      <c r="B5" s="5"/>
      <c r="C5" s="5"/>
      <c r="D5" s="5"/>
      <c r="E5" s="1"/>
      <c r="F5" s="21"/>
      <c r="G5" s="1"/>
      <c r="H5" s="21"/>
      <c r="I5" s="1"/>
      <c r="J5" s="3"/>
      <c r="K5" s="21"/>
    </row>
    <row r="6" spans="1:11" x14ac:dyDescent="0.2">
      <c r="A6" s="5"/>
      <c r="B6" s="4" t="s">
        <v>0</v>
      </c>
      <c r="C6" s="5"/>
      <c r="D6" s="5"/>
      <c r="E6" s="1"/>
      <c r="F6" s="21"/>
      <c r="G6" s="1"/>
      <c r="H6" s="21"/>
      <c r="I6" s="1"/>
      <c r="J6" s="3"/>
      <c r="K6" s="21"/>
    </row>
    <row r="7" spans="1:11" x14ac:dyDescent="0.2">
      <c r="A7" s="5"/>
      <c r="B7" s="5"/>
      <c r="C7" s="5" t="s">
        <v>29</v>
      </c>
      <c r="D7" s="5"/>
      <c r="E7" s="1"/>
      <c r="F7" s="23"/>
      <c r="G7" s="24" t="s">
        <v>2</v>
      </c>
      <c r="H7" s="25">
        <v>66101</v>
      </c>
      <c r="I7" s="26"/>
      <c r="J7" s="27"/>
      <c r="K7" s="28"/>
    </row>
    <row r="8" spans="1:11" x14ac:dyDescent="0.2">
      <c r="A8" s="5"/>
      <c r="B8" s="5"/>
      <c r="C8" s="5" t="s">
        <v>28</v>
      </c>
      <c r="D8" s="5"/>
      <c r="E8" s="1"/>
      <c r="F8" s="28"/>
      <c r="G8" s="29" t="s">
        <v>24</v>
      </c>
      <c r="H8" s="25"/>
      <c r="I8" s="26"/>
      <c r="J8" s="27"/>
      <c r="K8" s="28"/>
    </row>
    <row r="9" spans="1:11" x14ac:dyDescent="0.2">
      <c r="A9" s="5"/>
      <c r="B9" s="5"/>
      <c r="C9" s="5"/>
      <c r="D9" s="4" t="s">
        <v>71</v>
      </c>
      <c r="E9" s="1"/>
      <c r="F9" s="28"/>
      <c r="G9" s="30"/>
      <c r="H9" s="28"/>
      <c r="I9" s="30"/>
      <c r="J9" s="24" t="s">
        <v>2</v>
      </c>
      <c r="K9" s="31">
        <f>SUM(H7:H8)</f>
        <v>66101</v>
      </c>
    </row>
    <row r="10" spans="1:11" x14ac:dyDescent="0.2">
      <c r="A10" s="5"/>
      <c r="B10" s="5"/>
      <c r="C10" s="5" t="s">
        <v>25</v>
      </c>
      <c r="D10" s="5"/>
      <c r="E10" s="1"/>
      <c r="F10" s="28"/>
      <c r="G10" s="24" t="s">
        <v>2</v>
      </c>
      <c r="H10" s="25">
        <v>170</v>
      </c>
      <c r="I10" s="26"/>
      <c r="J10" s="27"/>
      <c r="K10" s="28"/>
    </row>
    <row r="11" spans="1:11" x14ac:dyDescent="0.2">
      <c r="A11" s="5"/>
      <c r="B11" s="5"/>
      <c r="C11" s="5" t="s">
        <v>26</v>
      </c>
      <c r="D11" s="5"/>
      <c r="E11" s="1"/>
      <c r="F11" s="28"/>
      <c r="G11" s="29" t="s">
        <v>24</v>
      </c>
      <c r="H11" s="32">
        <v>3830</v>
      </c>
      <c r="I11" s="26"/>
      <c r="J11" s="27"/>
      <c r="K11" s="28"/>
    </row>
    <row r="12" spans="1:11" x14ac:dyDescent="0.2">
      <c r="A12" s="5"/>
      <c r="B12" s="5"/>
      <c r="C12" s="5" t="s">
        <v>37</v>
      </c>
      <c r="D12" s="5"/>
      <c r="E12" s="3" t="s">
        <v>2</v>
      </c>
      <c r="F12" s="25"/>
      <c r="G12" s="29" t="s">
        <v>24</v>
      </c>
      <c r="H12" s="33"/>
      <c r="I12" s="26"/>
      <c r="J12" s="27"/>
      <c r="K12" s="28"/>
    </row>
    <row r="13" spans="1:11" x14ac:dyDescent="0.2">
      <c r="A13" s="5"/>
      <c r="B13" s="5"/>
      <c r="C13" s="5" t="s">
        <v>38</v>
      </c>
      <c r="D13" s="5"/>
      <c r="E13" s="3" t="s">
        <v>39</v>
      </c>
      <c r="F13" s="25"/>
      <c r="G13" s="30" t="s">
        <v>40</v>
      </c>
      <c r="H13" s="34"/>
      <c r="I13" s="26"/>
      <c r="J13" s="27"/>
      <c r="K13" s="28"/>
    </row>
    <row r="14" spans="1:11" x14ac:dyDescent="0.2">
      <c r="A14" s="5"/>
      <c r="B14" s="5"/>
      <c r="C14" s="5" t="s">
        <v>41</v>
      </c>
      <c r="D14" s="5"/>
      <c r="E14" s="1"/>
      <c r="F14" s="35"/>
      <c r="G14" s="29" t="s">
        <v>24</v>
      </c>
      <c r="H14" s="36">
        <f>F12-F13</f>
        <v>0</v>
      </c>
      <c r="I14" s="26"/>
      <c r="J14" s="27"/>
      <c r="K14" s="28"/>
    </row>
    <row r="15" spans="1:11" x14ac:dyDescent="0.2">
      <c r="A15" s="5"/>
      <c r="B15" s="5"/>
      <c r="C15" s="5" t="s">
        <v>27</v>
      </c>
      <c r="D15" s="5"/>
      <c r="E15" s="1"/>
      <c r="F15" s="28"/>
      <c r="G15" s="29" t="s">
        <v>24</v>
      </c>
      <c r="H15" s="25"/>
      <c r="I15" s="26"/>
      <c r="J15" s="27"/>
      <c r="K15" s="28"/>
    </row>
    <row r="16" spans="1:11" x14ac:dyDescent="0.2">
      <c r="A16" s="5"/>
      <c r="B16" s="5"/>
      <c r="C16" s="5"/>
      <c r="D16" s="4" t="s">
        <v>69</v>
      </c>
      <c r="E16" s="1"/>
      <c r="F16" s="28"/>
      <c r="G16" s="30"/>
      <c r="H16" s="28"/>
      <c r="I16" s="30"/>
      <c r="J16" s="24" t="s">
        <v>2</v>
      </c>
      <c r="K16" s="31">
        <f>SUM(H10:H15)</f>
        <v>4000</v>
      </c>
    </row>
    <row r="17" spans="1:11" x14ac:dyDescent="0.2">
      <c r="A17" s="5"/>
      <c r="B17" s="5"/>
      <c r="C17" s="5"/>
      <c r="D17" s="4" t="s">
        <v>70</v>
      </c>
      <c r="E17" s="1"/>
      <c r="F17" s="28"/>
      <c r="G17" s="30"/>
      <c r="H17" s="28"/>
      <c r="I17" s="30"/>
      <c r="J17" s="24" t="s">
        <v>2</v>
      </c>
      <c r="K17" s="37">
        <f>K9+K16</f>
        <v>70101</v>
      </c>
    </row>
    <row r="18" spans="1:11" x14ac:dyDescent="0.2">
      <c r="A18" s="5"/>
      <c r="B18" s="5"/>
      <c r="C18" s="5"/>
      <c r="D18" s="5"/>
      <c r="E18" s="1"/>
      <c r="F18" s="28"/>
      <c r="G18" s="30"/>
      <c r="H18" s="28"/>
      <c r="I18" s="30"/>
      <c r="J18" s="24"/>
      <c r="K18" s="28"/>
    </row>
    <row r="19" spans="1:11" x14ac:dyDescent="0.2">
      <c r="A19" s="5"/>
      <c r="B19" s="4" t="s">
        <v>5</v>
      </c>
      <c r="C19" s="5"/>
      <c r="D19" s="5"/>
      <c r="E19" s="1"/>
      <c r="F19" s="28"/>
      <c r="G19" s="30"/>
      <c r="H19" s="28"/>
      <c r="I19" s="30"/>
      <c r="J19" s="24"/>
      <c r="K19" s="28"/>
    </row>
    <row r="20" spans="1:11" x14ac:dyDescent="0.2">
      <c r="A20" s="5"/>
      <c r="B20" s="5"/>
      <c r="C20" s="5" t="s">
        <v>35</v>
      </c>
      <c r="D20" s="5"/>
      <c r="E20" s="3" t="s">
        <v>2</v>
      </c>
      <c r="F20" s="25"/>
      <c r="G20" s="38"/>
      <c r="H20" s="33"/>
      <c r="I20" s="26"/>
      <c r="J20" s="27"/>
      <c r="K20" s="28"/>
    </row>
    <row r="21" spans="1:11" x14ac:dyDescent="0.2">
      <c r="A21" s="5"/>
      <c r="B21" s="5"/>
      <c r="C21" s="5" t="s">
        <v>36</v>
      </c>
      <c r="D21" s="5"/>
      <c r="E21" s="3" t="s">
        <v>39</v>
      </c>
      <c r="F21" s="25"/>
      <c r="G21" s="30" t="s">
        <v>40</v>
      </c>
      <c r="H21" s="39"/>
      <c r="I21" s="26"/>
      <c r="J21" s="27"/>
      <c r="K21" s="28"/>
    </row>
    <row r="22" spans="1:11" x14ac:dyDescent="0.2">
      <c r="A22" s="5"/>
      <c r="B22" s="5"/>
      <c r="C22" s="5" t="s">
        <v>42</v>
      </c>
      <c r="D22" s="5"/>
      <c r="E22" s="1"/>
      <c r="F22" s="28"/>
      <c r="G22" s="40" t="s">
        <v>24</v>
      </c>
      <c r="H22" s="41">
        <f>F20-F21</f>
        <v>0</v>
      </c>
      <c r="I22" s="26"/>
      <c r="J22" s="27"/>
      <c r="K22" s="28"/>
    </row>
    <row r="23" spans="1:11" x14ac:dyDescent="0.2">
      <c r="A23" s="5"/>
      <c r="B23" s="5"/>
      <c r="C23" s="5" t="s">
        <v>32</v>
      </c>
      <c r="D23" s="5"/>
      <c r="E23" s="1"/>
      <c r="F23" s="28"/>
      <c r="G23" s="29" t="s">
        <v>24</v>
      </c>
      <c r="H23" s="25"/>
      <c r="I23" s="26"/>
      <c r="J23" s="27"/>
      <c r="K23" s="28"/>
    </row>
    <row r="24" spans="1:11" x14ac:dyDescent="0.2">
      <c r="A24" s="5"/>
      <c r="B24" s="5"/>
      <c r="C24" s="5" t="s">
        <v>33</v>
      </c>
      <c r="D24" s="5"/>
      <c r="E24" s="1"/>
      <c r="F24" s="28"/>
      <c r="G24" s="29" t="s">
        <v>24</v>
      </c>
      <c r="H24" s="25"/>
      <c r="I24" s="26"/>
      <c r="J24" s="27"/>
      <c r="K24" s="28"/>
    </row>
    <row r="25" spans="1:11" x14ac:dyDescent="0.2">
      <c r="A25" s="5"/>
      <c r="B25" s="5"/>
      <c r="C25" s="5" t="s">
        <v>30</v>
      </c>
      <c r="D25" s="5"/>
      <c r="E25" s="1"/>
      <c r="F25" s="28"/>
      <c r="G25" s="29" t="s">
        <v>24</v>
      </c>
      <c r="H25" s="25"/>
      <c r="I25" s="26"/>
      <c r="J25" s="27"/>
      <c r="K25" s="28"/>
    </row>
    <row r="26" spans="1:11" x14ac:dyDescent="0.2">
      <c r="A26" s="5"/>
      <c r="B26" s="5"/>
      <c r="C26" s="5" t="s">
        <v>31</v>
      </c>
      <c r="D26" s="5"/>
      <c r="E26" s="1"/>
      <c r="F26" s="28"/>
      <c r="G26" s="29" t="s">
        <v>24</v>
      </c>
      <c r="H26" s="25"/>
      <c r="I26" s="26"/>
      <c r="J26" s="27"/>
      <c r="K26" s="28"/>
    </row>
    <row r="27" spans="1:11" x14ac:dyDescent="0.2">
      <c r="A27" s="5"/>
      <c r="B27" s="5"/>
      <c r="C27" s="5"/>
      <c r="D27" s="4" t="s">
        <v>68</v>
      </c>
      <c r="E27" s="1"/>
      <c r="F27" s="28"/>
      <c r="G27" s="30"/>
      <c r="H27" s="28"/>
      <c r="I27" s="30"/>
      <c r="J27" s="24" t="s">
        <v>2</v>
      </c>
      <c r="K27" s="31">
        <f>SUM(H22:H26)</f>
        <v>0</v>
      </c>
    </row>
    <row r="28" spans="1:11" x14ac:dyDescent="0.2">
      <c r="A28" s="5"/>
      <c r="B28" s="5"/>
      <c r="C28" s="4" t="s">
        <v>67</v>
      </c>
      <c r="D28" s="5"/>
      <c r="E28" s="1"/>
      <c r="F28" s="28"/>
      <c r="G28" s="30"/>
      <c r="H28" s="28"/>
      <c r="I28" s="30"/>
      <c r="J28" s="24" t="s">
        <v>2</v>
      </c>
      <c r="K28" s="37">
        <f>K17+K27</f>
        <v>70101</v>
      </c>
    </row>
    <row r="29" spans="1:11" x14ac:dyDescent="0.2">
      <c r="A29" s="5"/>
      <c r="B29" s="5"/>
      <c r="C29" s="5"/>
      <c r="D29" s="5"/>
      <c r="E29" s="1"/>
      <c r="F29" s="28"/>
      <c r="G29" s="30"/>
      <c r="H29" s="28"/>
      <c r="I29" s="30"/>
      <c r="J29" s="24"/>
      <c r="K29" s="28"/>
    </row>
    <row r="30" spans="1:11" x14ac:dyDescent="0.2">
      <c r="B30" s="4" t="s">
        <v>4</v>
      </c>
      <c r="C30" s="5"/>
      <c r="D30" s="5"/>
      <c r="E30" s="1"/>
      <c r="F30" s="28"/>
      <c r="G30" s="30"/>
      <c r="H30" s="28"/>
      <c r="I30" s="30"/>
      <c r="J30" s="24"/>
      <c r="K30" s="28"/>
    </row>
    <row r="31" spans="1:11" x14ac:dyDescent="0.2">
      <c r="A31" s="5"/>
      <c r="B31" s="5"/>
      <c r="C31" s="5" t="s">
        <v>63</v>
      </c>
      <c r="D31" s="5"/>
      <c r="E31" s="1"/>
      <c r="F31" s="28"/>
      <c r="G31" s="24" t="s">
        <v>2</v>
      </c>
      <c r="H31" s="25"/>
      <c r="I31" s="26"/>
      <c r="J31" s="27"/>
      <c r="K31" s="28"/>
    </row>
    <row r="32" spans="1:11" x14ac:dyDescent="0.2">
      <c r="A32" s="5"/>
      <c r="B32" s="5"/>
      <c r="C32" s="5" t="s">
        <v>64</v>
      </c>
      <c r="D32" s="5"/>
      <c r="E32" s="1"/>
      <c r="F32" s="28"/>
      <c r="G32" s="29" t="s">
        <v>24</v>
      </c>
      <c r="H32" s="25"/>
      <c r="I32" s="26"/>
      <c r="J32" s="27"/>
      <c r="K32" s="28"/>
    </row>
    <row r="33" spans="1:11" x14ac:dyDescent="0.2">
      <c r="A33" s="5"/>
      <c r="B33" s="5"/>
      <c r="C33" s="5" t="s">
        <v>34</v>
      </c>
      <c r="D33" s="5"/>
      <c r="E33" s="1"/>
      <c r="F33" s="28"/>
      <c r="G33" s="29" t="s">
        <v>24</v>
      </c>
      <c r="H33" s="25"/>
      <c r="I33" s="26"/>
      <c r="J33" s="27"/>
      <c r="K33" s="28"/>
    </row>
    <row r="34" spans="1:11" x14ac:dyDescent="0.2">
      <c r="A34" s="5"/>
      <c r="B34" s="5"/>
      <c r="C34" s="5"/>
      <c r="D34" s="4" t="s">
        <v>65</v>
      </c>
      <c r="E34" s="1"/>
      <c r="F34" s="28"/>
      <c r="G34" s="30"/>
      <c r="H34" s="28"/>
      <c r="I34" s="30"/>
      <c r="J34" s="24" t="s">
        <v>2</v>
      </c>
      <c r="K34" s="31">
        <f>SUM(H31:H33)</f>
        <v>0</v>
      </c>
    </row>
    <row r="35" spans="1:11" x14ac:dyDescent="0.2">
      <c r="A35" s="5"/>
      <c r="B35" s="5"/>
      <c r="C35" s="4" t="s">
        <v>66</v>
      </c>
      <c r="D35" s="4"/>
      <c r="E35" s="1"/>
      <c r="F35" s="28"/>
      <c r="G35" s="30"/>
      <c r="H35" s="28"/>
      <c r="I35" s="30"/>
      <c r="J35" s="24" t="s">
        <v>2</v>
      </c>
      <c r="K35" s="31">
        <f>K28+K34</f>
        <v>70101</v>
      </c>
    </row>
    <row r="36" spans="1:11" x14ac:dyDescent="0.2">
      <c r="A36" s="5"/>
      <c r="B36" s="5"/>
      <c r="C36" s="5"/>
      <c r="D36" s="5"/>
      <c r="E36" s="1"/>
      <c r="F36" s="28"/>
      <c r="G36" s="30"/>
      <c r="H36" s="28"/>
      <c r="I36" s="30"/>
      <c r="J36" s="24"/>
      <c r="K36" s="28"/>
    </row>
    <row r="37" spans="1:11" x14ac:dyDescent="0.2">
      <c r="A37" s="4" t="s">
        <v>3</v>
      </c>
      <c r="B37" s="5"/>
      <c r="C37" s="5"/>
      <c r="D37" s="5"/>
      <c r="E37" s="1"/>
      <c r="F37" s="28"/>
      <c r="G37" s="30"/>
      <c r="H37" s="28"/>
      <c r="I37" s="30"/>
      <c r="J37" s="24"/>
      <c r="K37" s="28"/>
    </row>
    <row r="38" spans="1:11" x14ac:dyDescent="0.2">
      <c r="A38" s="5"/>
      <c r="B38" s="5"/>
      <c r="C38" s="5" t="s">
        <v>44</v>
      </c>
      <c r="D38" s="5"/>
      <c r="E38" s="3" t="s">
        <v>2</v>
      </c>
      <c r="F38" s="25"/>
      <c r="G38" s="38"/>
      <c r="H38" s="42"/>
      <c r="I38" s="26"/>
      <c r="J38" s="27"/>
      <c r="K38" s="28"/>
    </row>
    <row r="39" spans="1:11" x14ac:dyDescent="0.2">
      <c r="A39" s="5"/>
      <c r="B39" s="5"/>
      <c r="C39" s="5" t="s">
        <v>72</v>
      </c>
      <c r="D39" s="5"/>
      <c r="E39" s="10" t="s">
        <v>24</v>
      </c>
      <c r="F39" s="25"/>
      <c r="G39" s="38"/>
      <c r="H39" s="42"/>
      <c r="I39" s="26"/>
      <c r="J39" s="27"/>
      <c r="K39" s="28"/>
    </row>
    <row r="40" spans="1:11" x14ac:dyDescent="0.2">
      <c r="A40" s="5"/>
      <c r="B40" s="5"/>
      <c r="C40" s="5" t="s">
        <v>75</v>
      </c>
      <c r="D40" s="5"/>
      <c r="E40" s="10" t="s">
        <v>24</v>
      </c>
      <c r="F40" s="25"/>
      <c r="G40" s="38"/>
      <c r="H40" s="42"/>
      <c r="I40" s="26"/>
      <c r="J40" s="27"/>
      <c r="K40" s="28"/>
    </row>
    <row r="41" spans="1:11" x14ac:dyDescent="0.2">
      <c r="A41" s="5"/>
      <c r="B41" s="5"/>
      <c r="C41" s="5" t="s">
        <v>52</v>
      </c>
      <c r="D41" s="5"/>
      <c r="E41" s="10" t="s">
        <v>24</v>
      </c>
      <c r="F41" s="25"/>
      <c r="G41" s="38"/>
      <c r="H41" s="42"/>
      <c r="I41" s="26"/>
      <c r="J41" s="27"/>
      <c r="K41" s="28"/>
    </row>
    <row r="42" spans="1:11" x14ac:dyDescent="0.2">
      <c r="A42" s="5"/>
      <c r="B42" s="5"/>
      <c r="C42" s="5" t="s">
        <v>76</v>
      </c>
      <c r="D42" s="5"/>
      <c r="E42" s="10" t="s">
        <v>24</v>
      </c>
      <c r="F42" s="25">
        <v>1300</v>
      </c>
      <c r="G42" s="38"/>
      <c r="H42" s="42"/>
      <c r="I42" s="26"/>
      <c r="J42" s="27"/>
      <c r="K42" s="28"/>
    </row>
    <row r="43" spans="1:11" x14ac:dyDescent="0.2">
      <c r="A43" s="5"/>
      <c r="B43" s="5"/>
      <c r="C43" s="5" t="s">
        <v>77</v>
      </c>
      <c r="D43" s="5"/>
      <c r="E43" s="10" t="s">
        <v>24</v>
      </c>
      <c r="F43" s="25"/>
      <c r="G43" s="38"/>
      <c r="H43" s="42"/>
      <c r="I43" s="26"/>
      <c r="J43" s="27"/>
      <c r="K43" s="28"/>
    </row>
    <row r="44" spans="1:11" x14ac:dyDescent="0.2">
      <c r="A44" s="5"/>
      <c r="B44" s="5"/>
      <c r="C44" s="5"/>
      <c r="D44" s="5"/>
      <c r="E44" s="10"/>
      <c r="F44" s="42"/>
      <c r="G44" s="24" t="s">
        <v>2</v>
      </c>
      <c r="H44" s="43">
        <f>SUM(F38:F43)</f>
        <v>1300</v>
      </c>
      <c r="I44" s="26"/>
      <c r="J44" s="27"/>
      <c r="K44" s="28"/>
    </row>
    <row r="45" spans="1:11" x14ac:dyDescent="0.2">
      <c r="A45" s="5"/>
      <c r="B45" s="5"/>
      <c r="C45" s="5" t="s">
        <v>73</v>
      </c>
      <c r="D45" s="5"/>
      <c r="E45" s="10" t="s">
        <v>24</v>
      </c>
      <c r="F45" s="25"/>
      <c r="G45" s="38"/>
      <c r="H45" s="42"/>
      <c r="I45" s="26"/>
      <c r="J45" s="27"/>
      <c r="K45" s="28"/>
    </row>
    <row r="46" spans="1:11" x14ac:dyDescent="0.2">
      <c r="A46" s="5"/>
      <c r="B46" s="5"/>
      <c r="C46" s="5" t="s">
        <v>74</v>
      </c>
      <c r="D46" s="5"/>
      <c r="E46" s="10" t="s">
        <v>24</v>
      </c>
      <c r="F46" s="25"/>
      <c r="G46" s="38"/>
      <c r="H46" s="42"/>
      <c r="I46" s="26"/>
      <c r="J46" s="27"/>
      <c r="K46" s="28"/>
    </row>
    <row r="47" spans="1:11" x14ac:dyDescent="0.2">
      <c r="A47" s="5"/>
      <c r="B47" s="5"/>
      <c r="C47" s="5" t="s">
        <v>78</v>
      </c>
      <c r="D47" s="5"/>
      <c r="E47" s="10" t="s">
        <v>24</v>
      </c>
      <c r="F47" s="25"/>
      <c r="G47" s="38"/>
      <c r="H47" s="42"/>
      <c r="I47" s="26"/>
      <c r="J47" s="27"/>
      <c r="K47" s="28"/>
    </row>
    <row r="48" spans="1:11" x14ac:dyDescent="0.2">
      <c r="A48" s="5"/>
      <c r="B48" s="5"/>
      <c r="C48" s="5"/>
      <c r="D48" s="5"/>
      <c r="E48" s="10"/>
      <c r="F48" s="44"/>
      <c r="G48" s="24" t="s">
        <v>2</v>
      </c>
      <c r="H48" s="43">
        <f>SUM(F45:F47)</f>
        <v>0</v>
      </c>
      <c r="I48" s="26"/>
      <c r="J48" s="27"/>
      <c r="K48" s="28"/>
    </row>
    <row r="49" spans="1:11" x14ac:dyDescent="0.2">
      <c r="A49" s="5"/>
      <c r="B49" s="5"/>
      <c r="C49" s="4" t="s">
        <v>79</v>
      </c>
      <c r="D49" s="4"/>
      <c r="E49" s="1"/>
      <c r="F49" s="28"/>
      <c r="G49" s="30"/>
      <c r="H49" s="28"/>
      <c r="I49" s="30"/>
      <c r="J49" s="24" t="s">
        <v>2</v>
      </c>
      <c r="K49" s="31">
        <f>SUM(H44+H48)</f>
        <v>1300</v>
      </c>
    </row>
    <row r="50" spans="1:11" x14ac:dyDescent="0.2">
      <c r="A50" s="5"/>
      <c r="B50" s="5"/>
      <c r="C50" s="5"/>
      <c r="D50" s="5"/>
      <c r="E50" s="1"/>
      <c r="F50" s="28"/>
      <c r="G50" s="30"/>
      <c r="H50" s="28"/>
      <c r="I50" s="30"/>
      <c r="J50" s="24"/>
      <c r="K50" s="28"/>
    </row>
    <row r="51" spans="1:11" x14ac:dyDescent="0.2">
      <c r="A51" s="5"/>
      <c r="F51" s="42"/>
      <c r="G51" s="38"/>
      <c r="H51" s="42"/>
      <c r="I51" s="38"/>
      <c r="J51" s="38"/>
      <c r="K51" s="42"/>
    </row>
    <row r="52" spans="1:11" x14ac:dyDescent="0.2">
      <c r="A52" s="1"/>
      <c r="B52" s="4" t="s">
        <v>80</v>
      </c>
      <c r="C52" s="5"/>
      <c r="D52" s="5"/>
      <c r="E52" s="1"/>
      <c r="F52" s="28"/>
      <c r="G52" s="30"/>
      <c r="H52" s="28"/>
      <c r="I52" s="30"/>
      <c r="J52" s="24" t="s">
        <v>2</v>
      </c>
      <c r="K52" s="31">
        <f>SUM(K35+K49)</f>
        <v>71401</v>
      </c>
    </row>
  </sheetData>
  <sheetProtection algorithmName="SHA-512" hashValue="N9SBsuLTQhwc95gH9hGqr6KRb8bT7jnZWqbgZBwa6yP97z8LDh2EbLA6xOKmmotq8U+yHIsx0H3KwD3ydmI5Dw==" saltValue="R4vsjBN8d/Zz30HTE0sG2g==" spinCount="100000" sheet="1" objects="1" scenarios="1" selectLockedCells="1"/>
  <mergeCells count="2">
    <mergeCell ref="A1:K1"/>
    <mergeCell ref="A2:K2"/>
  </mergeCells>
  <phoneticPr fontId="0" type="noConversion"/>
  <pageMargins left="0" right="0" top="0" bottom="0" header="0" footer="0"/>
  <pageSetup scale="88" orientation="portrait" horizontalDpi="1200" verticalDpi="1200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189"/>
  <sheetViews>
    <sheetView tabSelected="1" zoomScale="95" zoomScaleNormal="100" workbookViewId="0">
      <selection activeCell="G57" sqref="G57"/>
    </sheetView>
  </sheetViews>
  <sheetFormatPr defaultRowHeight="12.75" x14ac:dyDescent="0.2"/>
  <cols>
    <col min="1" max="1" width="2.1640625" customWidth="1"/>
    <col min="2" max="2" width="4.83203125" customWidth="1"/>
    <col min="3" max="3" width="5.1640625" customWidth="1"/>
    <col min="4" max="4" width="83.5" customWidth="1"/>
    <col min="5" max="5" width="3" style="2" hidden="1" customWidth="1"/>
    <col min="6" max="6" width="3" customWidth="1"/>
    <col min="7" max="7" width="15" style="20" customWidth="1"/>
    <col min="8" max="8" width="2.6640625" style="2" customWidth="1"/>
    <col min="9" max="9" width="15.1640625" style="20" customWidth="1"/>
  </cols>
  <sheetData>
    <row r="1" spans="1:9" s="1" customFormat="1" ht="18.75" x14ac:dyDescent="0.3">
      <c r="A1" s="56" t="s">
        <v>6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8.75" x14ac:dyDescent="0.3">
      <c r="A2" s="57" t="s">
        <v>149</v>
      </c>
      <c r="B2" s="57"/>
      <c r="C2" s="57"/>
      <c r="D2" s="57"/>
      <c r="E2" s="57"/>
      <c r="F2" s="57"/>
      <c r="G2" s="57"/>
      <c r="H2" s="57"/>
      <c r="I2" s="57"/>
    </row>
    <row r="3" spans="1:9" s="1" customFormat="1" x14ac:dyDescent="0.2">
      <c r="A3" s="4" t="s">
        <v>7</v>
      </c>
      <c r="B3" s="4"/>
      <c r="C3" s="5"/>
      <c r="D3" s="5"/>
      <c r="E3" s="3"/>
      <c r="G3" s="21"/>
      <c r="H3" s="3"/>
      <c r="I3" s="21"/>
    </row>
    <row r="4" spans="1:9" s="1" customFormat="1" x14ac:dyDescent="0.2">
      <c r="A4" s="4"/>
      <c r="B4" s="4" t="s">
        <v>8</v>
      </c>
      <c r="C4" s="5"/>
      <c r="D4" s="5"/>
      <c r="E4" s="3"/>
      <c r="G4" s="21"/>
      <c r="H4" s="3"/>
      <c r="I4" s="21"/>
    </row>
    <row r="5" spans="1:9" s="1" customFormat="1" x14ac:dyDescent="0.2">
      <c r="A5" s="5"/>
      <c r="B5" s="5"/>
      <c r="C5" s="5" t="s">
        <v>81</v>
      </c>
      <c r="D5" s="5"/>
      <c r="E5" s="3"/>
      <c r="F5" s="3" t="s">
        <v>2</v>
      </c>
      <c r="G5" s="25">
        <v>8100</v>
      </c>
      <c r="H5" s="24"/>
      <c r="I5" s="28"/>
    </row>
    <row r="6" spans="1:9" s="1" customFormat="1" x14ac:dyDescent="0.2">
      <c r="A6" s="5"/>
      <c r="B6" s="5"/>
      <c r="C6" s="5" t="s">
        <v>82</v>
      </c>
      <c r="D6" s="5"/>
      <c r="E6" s="3"/>
      <c r="F6" s="10" t="s">
        <v>24</v>
      </c>
      <c r="G6" s="25"/>
      <c r="H6" s="24"/>
      <c r="I6" s="28"/>
    </row>
    <row r="7" spans="1:9" s="1" customFormat="1" x14ac:dyDescent="0.2">
      <c r="A7" s="5"/>
      <c r="B7" s="5"/>
      <c r="C7" s="5" t="s">
        <v>83</v>
      </c>
      <c r="D7" s="5"/>
      <c r="E7" s="3"/>
      <c r="F7" s="10" t="s">
        <v>24</v>
      </c>
      <c r="G7" s="25"/>
      <c r="H7" s="24"/>
      <c r="I7" s="28"/>
    </row>
    <row r="8" spans="1:9" s="1" customFormat="1" x14ac:dyDescent="0.2">
      <c r="A8" s="5"/>
      <c r="B8" s="5"/>
      <c r="C8" s="5" t="s">
        <v>84</v>
      </c>
      <c r="D8" s="5"/>
      <c r="E8" s="3"/>
      <c r="F8" s="10" t="s">
        <v>24</v>
      </c>
      <c r="G8" s="25">
        <v>6890</v>
      </c>
      <c r="H8" s="24"/>
      <c r="I8" s="28"/>
    </row>
    <row r="9" spans="1:9" s="1" customFormat="1" x14ac:dyDescent="0.2">
      <c r="A9" s="5"/>
      <c r="B9" s="5"/>
      <c r="C9" s="5" t="s">
        <v>85</v>
      </c>
      <c r="D9" s="5"/>
      <c r="E9" s="3"/>
      <c r="F9" s="10" t="s">
        <v>24</v>
      </c>
      <c r="G9" s="25">
        <v>2185</v>
      </c>
      <c r="H9" s="24"/>
      <c r="I9" s="28"/>
    </row>
    <row r="10" spans="1:9" s="1" customFormat="1" x14ac:dyDescent="0.2">
      <c r="A10" s="5"/>
      <c r="B10" s="5"/>
      <c r="C10" s="5" t="s">
        <v>86</v>
      </c>
      <c r="D10" s="5"/>
      <c r="E10" s="3"/>
      <c r="F10" s="10" t="s">
        <v>24</v>
      </c>
      <c r="G10" s="25">
        <v>2716</v>
      </c>
      <c r="H10" s="24"/>
      <c r="I10" s="28"/>
    </row>
    <row r="11" spans="1:9" s="1" customFormat="1" x14ac:dyDescent="0.2">
      <c r="A11" s="5"/>
      <c r="B11" s="5"/>
      <c r="C11" s="5" t="s">
        <v>45</v>
      </c>
      <c r="D11" s="5"/>
      <c r="E11" s="3"/>
      <c r="F11" s="10" t="s">
        <v>24</v>
      </c>
      <c r="G11" s="25">
        <v>169</v>
      </c>
      <c r="H11" s="24"/>
      <c r="I11" s="28"/>
    </row>
    <row r="12" spans="1:9" s="1" customFormat="1" x14ac:dyDescent="0.2">
      <c r="A12" s="5"/>
      <c r="B12" s="5"/>
      <c r="C12" s="5" t="s">
        <v>46</v>
      </c>
      <c r="D12" s="5"/>
      <c r="E12" s="3"/>
      <c r="F12" s="10" t="s">
        <v>24</v>
      </c>
      <c r="G12" s="25">
        <v>169</v>
      </c>
      <c r="H12" s="24"/>
      <c r="I12" s="28"/>
    </row>
    <row r="13" spans="1:9" s="1" customFormat="1" x14ac:dyDescent="0.2">
      <c r="A13" s="5"/>
      <c r="B13" s="5"/>
      <c r="C13" s="5" t="s">
        <v>87</v>
      </c>
      <c r="D13" s="5"/>
      <c r="E13" s="3"/>
      <c r="F13" s="10" t="s">
        <v>24</v>
      </c>
      <c r="G13" s="25"/>
      <c r="H13" s="24"/>
      <c r="I13" s="28"/>
    </row>
    <row r="14" spans="1:9" s="1" customFormat="1" x14ac:dyDescent="0.2">
      <c r="A14" s="5"/>
      <c r="B14" s="5"/>
      <c r="C14" s="5" t="s">
        <v>88</v>
      </c>
      <c r="D14" s="5"/>
      <c r="E14" s="3"/>
      <c r="F14" s="10" t="s">
        <v>24</v>
      </c>
      <c r="G14" s="25">
        <v>3003</v>
      </c>
      <c r="H14" s="24"/>
      <c r="I14" s="28"/>
    </row>
    <row r="15" spans="1:9" s="1" customFormat="1" x14ac:dyDescent="0.2">
      <c r="A15" s="5"/>
      <c r="B15" s="5"/>
      <c r="C15" s="5" t="s">
        <v>89</v>
      </c>
      <c r="D15" s="5"/>
      <c r="E15" s="3"/>
      <c r="F15" s="10" t="s">
        <v>24</v>
      </c>
      <c r="G15" s="25">
        <v>2900</v>
      </c>
      <c r="H15" s="24"/>
      <c r="I15" s="28"/>
    </row>
    <row r="16" spans="1:9" s="1" customFormat="1" x14ac:dyDescent="0.2">
      <c r="A16" s="5"/>
      <c r="B16" s="5"/>
      <c r="C16" s="5"/>
      <c r="D16" s="4" t="s">
        <v>90</v>
      </c>
      <c r="E16" s="3"/>
      <c r="G16" s="28"/>
      <c r="H16" s="24" t="s">
        <v>2</v>
      </c>
      <c r="I16" s="31">
        <f>SUM(G5:G15)</f>
        <v>26132</v>
      </c>
    </row>
    <row r="17" spans="1:9" s="1" customFormat="1" ht="9" customHeight="1" x14ac:dyDescent="0.2">
      <c r="A17" s="5"/>
      <c r="B17" s="5"/>
      <c r="C17" s="5"/>
      <c r="D17" s="5"/>
      <c r="E17" s="3"/>
      <c r="G17" s="28"/>
      <c r="H17" s="24"/>
      <c r="I17" s="28"/>
    </row>
    <row r="18" spans="1:9" s="1" customFormat="1" x14ac:dyDescent="0.2">
      <c r="A18" s="5"/>
      <c r="B18" s="4" t="s">
        <v>9</v>
      </c>
      <c r="C18" s="5"/>
      <c r="D18" s="5"/>
      <c r="E18" s="3"/>
      <c r="G18" s="28"/>
      <c r="H18" s="24"/>
      <c r="I18" s="28"/>
    </row>
    <row r="19" spans="1:9" s="1" customFormat="1" x14ac:dyDescent="0.2">
      <c r="A19" s="5"/>
      <c r="B19" s="5"/>
      <c r="C19" s="5" t="s">
        <v>91</v>
      </c>
      <c r="D19" s="5"/>
      <c r="E19" s="3"/>
      <c r="F19" s="3" t="s">
        <v>2</v>
      </c>
      <c r="G19" s="25"/>
      <c r="H19" s="24"/>
      <c r="I19" s="28"/>
    </row>
    <row r="20" spans="1:9" s="1" customFormat="1" x14ac:dyDescent="0.2">
      <c r="A20" s="5"/>
      <c r="B20" s="5"/>
      <c r="C20" s="5" t="s">
        <v>92</v>
      </c>
      <c r="D20" s="5"/>
      <c r="E20" s="3"/>
      <c r="F20" s="10" t="s">
        <v>24</v>
      </c>
      <c r="G20" s="25"/>
      <c r="H20" s="24"/>
      <c r="I20" s="28"/>
    </row>
    <row r="21" spans="1:9" s="1" customFormat="1" x14ac:dyDescent="0.2">
      <c r="A21" s="5"/>
      <c r="B21" s="5"/>
      <c r="C21" s="5" t="s">
        <v>93</v>
      </c>
      <c r="D21" s="5"/>
      <c r="E21" s="3"/>
      <c r="F21" s="10" t="s">
        <v>24</v>
      </c>
      <c r="G21" s="25"/>
      <c r="H21" s="24"/>
      <c r="I21" s="28"/>
    </row>
    <row r="22" spans="1:9" s="1" customFormat="1" x14ac:dyDescent="0.2">
      <c r="A22" s="5"/>
      <c r="B22" s="5"/>
      <c r="C22" s="5" t="s">
        <v>94</v>
      </c>
      <c r="D22" s="5"/>
      <c r="E22" s="3"/>
      <c r="F22" s="10" t="s">
        <v>24</v>
      </c>
      <c r="G22" s="25">
        <v>1205</v>
      </c>
      <c r="H22" s="24"/>
      <c r="I22" s="28"/>
    </row>
    <row r="23" spans="1:9" s="1" customFormat="1" x14ac:dyDescent="0.2">
      <c r="A23" s="5"/>
      <c r="B23" s="5"/>
      <c r="C23" s="5" t="s">
        <v>95</v>
      </c>
      <c r="D23" s="5"/>
      <c r="E23" s="3"/>
      <c r="F23" s="10" t="s">
        <v>24</v>
      </c>
      <c r="G23" s="25">
        <v>3882</v>
      </c>
      <c r="H23" s="24"/>
      <c r="I23" s="28"/>
    </row>
    <row r="24" spans="1:9" s="1" customFormat="1" x14ac:dyDescent="0.2">
      <c r="A24" s="5"/>
      <c r="B24" s="5"/>
      <c r="C24" s="5" t="s">
        <v>43</v>
      </c>
      <c r="D24" s="5"/>
      <c r="E24" s="3"/>
      <c r="F24" s="10" t="s">
        <v>24</v>
      </c>
      <c r="G24" s="25"/>
      <c r="H24" s="24"/>
      <c r="I24" s="28"/>
    </row>
    <row r="25" spans="1:9" s="1" customFormat="1" x14ac:dyDescent="0.2">
      <c r="A25" s="5"/>
      <c r="B25" s="5"/>
      <c r="C25" s="5" t="s">
        <v>96</v>
      </c>
      <c r="D25" s="5"/>
      <c r="E25" s="3"/>
      <c r="F25" s="10" t="s">
        <v>24</v>
      </c>
      <c r="G25" s="25"/>
      <c r="H25" s="24"/>
      <c r="I25" s="28"/>
    </row>
    <row r="26" spans="1:9" s="1" customFormat="1" x14ac:dyDescent="0.2">
      <c r="A26" s="5"/>
      <c r="B26" s="5"/>
      <c r="C26" s="5"/>
      <c r="D26" s="4" t="s">
        <v>97</v>
      </c>
      <c r="E26" s="3"/>
      <c r="G26" s="28"/>
      <c r="H26" s="24" t="s">
        <v>2</v>
      </c>
      <c r="I26" s="31">
        <f>SUM(G19:G25)</f>
        <v>5087</v>
      </c>
    </row>
    <row r="27" spans="1:9" s="1" customFormat="1" ht="9" customHeight="1" x14ac:dyDescent="0.2">
      <c r="A27" s="5"/>
      <c r="B27" s="5"/>
      <c r="C27" s="5"/>
      <c r="D27" s="5"/>
      <c r="E27" s="3"/>
      <c r="G27" s="28"/>
      <c r="H27" s="24"/>
      <c r="I27" s="28"/>
    </row>
    <row r="28" spans="1:9" s="1" customFormat="1" x14ac:dyDescent="0.2">
      <c r="A28" s="5"/>
      <c r="B28" s="4" t="s">
        <v>11</v>
      </c>
      <c r="C28" s="5"/>
      <c r="D28" s="5"/>
      <c r="E28" s="3"/>
      <c r="G28" s="28"/>
      <c r="H28" s="24"/>
      <c r="I28" s="28"/>
    </row>
    <row r="29" spans="1:9" s="1" customFormat="1" x14ac:dyDescent="0.2">
      <c r="A29" s="5"/>
      <c r="B29" s="5"/>
      <c r="C29" s="5" t="s">
        <v>98</v>
      </c>
      <c r="D29" s="5"/>
      <c r="E29" s="3"/>
      <c r="F29" s="3" t="s">
        <v>2</v>
      </c>
      <c r="G29" s="25"/>
      <c r="H29" s="24"/>
      <c r="I29" s="28"/>
    </row>
    <row r="30" spans="1:9" s="1" customFormat="1" x14ac:dyDescent="0.2">
      <c r="A30" s="5"/>
      <c r="B30" s="5"/>
      <c r="C30" s="5" t="s">
        <v>99</v>
      </c>
      <c r="D30" s="5"/>
      <c r="E30" s="3"/>
      <c r="F30" s="10" t="s">
        <v>24</v>
      </c>
      <c r="G30" s="25"/>
      <c r="H30" s="24"/>
      <c r="I30" s="28"/>
    </row>
    <row r="31" spans="1:9" s="1" customFormat="1" x14ac:dyDescent="0.2">
      <c r="A31" s="5"/>
      <c r="B31" s="5"/>
      <c r="C31" s="5" t="s">
        <v>94</v>
      </c>
      <c r="D31" s="5"/>
      <c r="E31" s="3"/>
      <c r="F31" s="10" t="s">
        <v>24</v>
      </c>
      <c r="G31" s="25"/>
      <c r="H31" s="24"/>
      <c r="I31" s="28"/>
    </row>
    <row r="32" spans="1:9" s="1" customFormat="1" x14ac:dyDescent="0.2">
      <c r="A32" s="5"/>
      <c r="B32" s="5"/>
      <c r="C32" s="5" t="s">
        <v>100</v>
      </c>
      <c r="D32" s="5"/>
      <c r="E32" s="3"/>
      <c r="F32" s="10" t="s">
        <v>24</v>
      </c>
      <c r="G32" s="25"/>
      <c r="H32" s="24"/>
      <c r="I32" s="28"/>
    </row>
    <row r="33" spans="1:9" s="1" customFormat="1" x14ac:dyDescent="0.2">
      <c r="A33" s="5"/>
      <c r="B33" s="5"/>
      <c r="C33" s="5" t="s">
        <v>101</v>
      </c>
      <c r="D33" s="5"/>
      <c r="E33" s="3"/>
      <c r="F33" s="10" t="s">
        <v>24</v>
      </c>
      <c r="G33" s="25"/>
      <c r="H33" s="24"/>
      <c r="I33" s="28"/>
    </row>
    <row r="34" spans="1:9" s="1" customFormat="1" x14ac:dyDescent="0.2">
      <c r="A34" s="5"/>
      <c r="B34" s="5"/>
      <c r="C34" s="5" t="s">
        <v>102</v>
      </c>
      <c r="D34" s="5"/>
      <c r="E34" s="3"/>
      <c r="F34" s="10" t="s">
        <v>24</v>
      </c>
      <c r="G34" s="25"/>
      <c r="H34" s="24"/>
      <c r="I34" s="28"/>
    </row>
    <row r="35" spans="1:9" s="1" customFormat="1" x14ac:dyDescent="0.2">
      <c r="A35" s="5"/>
      <c r="B35" s="5"/>
      <c r="C35" s="5"/>
      <c r="D35" s="4" t="s">
        <v>103</v>
      </c>
      <c r="E35" s="3"/>
      <c r="G35" s="28"/>
      <c r="H35" s="24" t="s">
        <v>2</v>
      </c>
      <c r="I35" s="31">
        <f>SUM(G29:G34)</f>
        <v>0</v>
      </c>
    </row>
    <row r="36" spans="1:9" s="1" customFormat="1" ht="9" customHeight="1" x14ac:dyDescent="0.2">
      <c r="A36" s="5"/>
      <c r="B36" s="5"/>
      <c r="C36" s="5"/>
      <c r="D36" s="5"/>
      <c r="E36" s="3"/>
      <c r="G36" s="28"/>
      <c r="H36" s="24"/>
      <c r="I36" s="28"/>
    </row>
    <row r="37" spans="1:9" s="1" customFormat="1" x14ac:dyDescent="0.2">
      <c r="A37" s="5"/>
      <c r="B37" s="4" t="s">
        <v>10</v>
      </c>
      <c r="C37" s="5"/>
      <c r="D37" s="5"/>
      <c r="E37" s="3"/>
      <c r="G37" s="28"/>
      <c r="H37" s="24"/>
      <c r="I37" s="28"/>
    </row>
    <row r="38" spans="1:9" s="1" customFormat="1" x14ac:dyDescent="0.2">
      <c r="A38" s="5"/>
      <c r="B38" s="5"/>
      <c r="C38" s="5" t="s">
        <v>104</v>
      </c>
      <c r="D38" s="5"/>
      <c r="E38" s="3"/>
      <c r="F38" s="3" t="s">
        <v>2</v>
      </c>
      <c r="G38" s="25"/>
      <c r="H38" s="24"/>
      <c r="I38" s="28"/>
    </row>
    <row r="39" spans="1:9" s="1" customFormat="1" x14ac:dyDescent="0.2">
      <c r="A39" s="5"/>
      <c r="B39" s="5"/>
      <c r="C39" s="5" t="s">
        <v>105</v>
      </c>
      <c r="D39" s="5"/>
      <c r="E39" s="3"/>
      <c r="F39" s="10" t="s">
        <v>24</v>
      </c>
      <c r="G39" s="25"/>
      <c r="H39" s="24"/>
      <c r="I39" s="28"/>
    </row>
    <row r="40" spans="1:9" s="1" customFormat="1" x14ac:dyDescent="0.2">
      <c r="A40" s="5"/>
      <c r="B40" s="5"/>
      <c r="C40" s="5" t="s">
        <v>106</v>
      </c>
      <c r="D40" s="5"/>
      <c r="E40" s="3"/>
      <c r="F40" s="10" t="s">
        <v>24</v>
      </c>
      <c r="G40" s="25"/>
      <c r="H40" s="24"/>
      <c r="I40" s="28"/>
    </row>
    <row r="41" spans="1:9" s="1" customFormat="1" x14ac:dyDescent="0.2">
      <c r="A41" s="5"/>
      <c r="B41" s="5"/>
      <c r="C41" s="5" t="s">
        <v>107</v>
      </c>
      <c r="D41" s="5"/>
      <c r="E41" s="3"/>
      <c r="F41" s="10" t="s">
        <v>24</v>
      </c>
      <c r="G41" s="25"/>
      <c r="H41" s="24"/>
      <c r="I41" s="28"/>
    </row>
    <row r="42" spans="1:9" s="1" customFormat="1" x14ac:dyDescent="0.2">
      <c r="A42" s="5"/>
      <c r="B42" s="5"/>
      <c r="C42" s="5" t="s">
        <v>101</v>
      </c>
      <c r="D42" s="5"/>
      <c r="E42" s="3"/>
      <c r="F42" s="10" t="s">
        <v>24</v>
      </c>
      <c r="G42" s="25"/>
      <c r="H42" s="24"/>
      <c r="I42" s="28"/>
    </row>
    <row r="43" spans="1:9" s="1" customFormat="1" x14ac:dyDescent="0.2">
      <c r="A43" s="5"/>
      <c r="B43" s="5"/>
      <c r="C43" s="5" t="s">
        <v>108</v>
      </c>
      <c r="D43" s="5"/>
      <c r="E43" s="3"/>
      <c r="F43" s="10" t="s">
        <v>24</v>
      </c>
      <c r="G43" s="25"/>
      <c r="H43" s="24"/>
      <c r="I43" s="28"/>
    </row>
    <row r="44" spans="1:9" s="1" customFormat="1" x14ac:dyDescent="0.2">
      <c r="A44" s="5"/>
      <c r="B44" s="5"/>
      <c r="C44" s="5" t="s">
        <v>109</v>
      </c>
      <c r="D44" s="5"/>
      <c r="E44" s="3"/>
      <c r="F44" s="10" t="s">
        <v>24</v>
      </c>
      <c r="G44" s="25"/>
      <c r="H44" s="24"/>
      <c r="I44" s="28"/>
    </row>
    <row r="45" spans="1:9" s="1" customFormat="1" x14ac:dyDescent="0.2">
      <c r="A45" s="5"/>
      <c r="B45" s="5"/>
      <c r="C45" s="5"/>
      <c r="D45" s="4" t="s">
        <v>110</v>
      </c>
      <c r="E45" s="3"/>
      <c r="G45" s="28"/>
      <c r="H45" s="24" t="s">
        <v>2</v>
      </c>
      <c r="I45" s="31">
        <f>SUM(G38:G44)</f>
        <v>0</v>
      </c>
    </row>
    <row r="46" spans="1:9" s="1" customFormat="1" ht="9" customHeight="1" x14ac:dyDescent="0.2">
      <c r="A46" s="5"/>
      <c r="B46" s="5"/>
      <c r="C46" s="5"/>
      <c r="D46" s="5"/>
      <c r="E46" s="3"/>
      <c r="G46" s="28"/>
      <c r="H46" s="24"/>
      <c r="I46" s="28"/>
    </row>
    <row r="47" spans="1:9" s="1" customFormat="1" x14ac:dyDescent="0.2">
      <c r="A47" s="5"/>
      <c r="B47" s="4" t="s">
        <v>12</v>
      </c>
      <c r="C47" s="5"/>
      <c r="D47" s="5"/>
      <c r="E47" s="3"/>
      <c r="G47" s="28"/>
      <c r="H47" s="24"/>
      <c r="I47" s="28"/>
    </row>
    <row r="48" spans="1:9" s="1" customFormat="1" x14ac:dyDescent="0.2">
      <c r="A48" s="5"/>
      <c r="B48" s="5"/>
      <c r="C48" s="5" t="s">
        <v>111</v>
      </c>
      <c r="D48" s="5"/>
      <c r="E48" s="3"/>
      <c r="F48" s="3" t="s">
        <v>2</v>
      </c>
      <c r="G48" s="25">
        <v>3670</v>
      </c>
      <c r="H48" s="24"/>
      <c r="I48" s="28"/>
    </row>
    <row r="49" spans="1:9" s="1" customFormat="1" x14ac:dyDescent="0.2">
      <c r="A49" s="5"/>
      <c r="B49" s="5"/>
      <c r="C49" s="5" t="s">
        <v>112</v>
      </c>
      <c r="D49" s="5"/>
      <c r="E49" s="3"/>
      <c r="F49" s="10" t="s">
        <v>24</v>
      </c>
      <c r="G49" s="25">
        <v>1949</v>
      </c>
      <c r="H49" s="24"/>
      <c r="I49" s="28"/>
    </row>
    <row r="50" spans="1:9" s="1" customFormat="1" x14ac:dyDescent="0.2">
      <c r="A50" s="5"/>
      <c r="B50" s="5"/>
      <c r="C50" s="5" t="s">
        <v>106</v>
      </c>
      <c r="D50" s="5"/>
      <c r="E50" s="3"/>
      <c r="F50" s="10" t="s">
        <v>24</v>
      </c>
      <c r="G50" s="25"/>
      <c r="H50" s="24"/>
      <c r="I50" s="28"/>
    </row>
    <row r="51" spans="1:9" s="1" customFormat="1" x14ac:dyDescent="0.2">
      <c r="A51" s="5"/>
      <c r="B51" s="5"/>
      <c r="C51" s="5" t="s">
        <v>113</v>
      </c>
      <c r="D51" s="5"/>
      <c r="E51" s="3"/>
      <c r="F51" s="10" t="s">
        <v>24</v>
      </c>
      <c r="G51" s="25"/>
      <c r="H51" s="24"/>
      <c r="I51" s="28"/>
    </row>
    <row r="52" spans="1:9" s="1" customFormat="1" x14ac:dyDescent="0.2">
      <c r="A52" s="5"/>
      <c r="B52" s="5"/>
      <c r="C52" s="5" t="s">
        <v>133</v>
      </c>
      <c r="D52" s="5"/>
      <c r="E52" s="3"/>
      <c r="F52" s="10" t="s">
        <v>24</v>
      </c>
      <c r="G52" s="25"/>
      <c r="H52" s="24"/>
      <c r="I52" s="28"/>
    </row>
    <row r="53" spans="1:9" s="1" customFormat="1" x14ac:dyDescent="0.2">
      <c r="A53" s="5"/>
      <c r="B53" s="5"/>
      <c r="C53" s="5"/>
      <c r="D53" s="4" t="s">
        <v>114</v>
      </c>
      <c r="E53" s="3"/>
      <c r="G53" s="28"/>
      <c r="H53" s="24" t="s">
        <v>2</v>
      </c>
      <c r="I53" s="31">
        <f>SUM(G48:G52)</f>
        <v>5619</v>
      </c>
    </row>
    <row r="54" spans="1:9" s="1" customFormat="1" ht="8.25" customHeight="1" x14ac:dyDescent="0.2">
      <c r="A54" s="5"/>
      <c r="B54" s="5"/>
      <c r="C54" s="5"/>
      <c r="D54" s="5"/>
      <c r="E54" s="3"/>
      <c r="G54" s="28"/>
      <c r="H54" s="24"/>
      <c r="I54" s="28"/>
    </row>
    <row r="55" spans="1:9" s="1" customFormat="1" x14ac:dyDescent="0.2">
      <c r="A55" s="5"/>
      <c r="B55" s="4" t="s">
        <v>13</v>
      </c>
      <c r="C55" s="5"/>
      <c r="D55" s="5"/>
      <c r="E55" s="3"/>
      <c r="G55" s="28"/>
      <c r="H55" s="24"/>
      <c r="I55" s="28"/>
    </row>
    <row r="56" spans="1:9" s="1" customFormat="1" x14ac:dyDescent="0.2">
      <c r="A56" s="5"/>
      <c r="B56" s="5"/>
      <c r="C56" s="5" t="s">
        <v>115</v>
      </c>
      <c r="D56" s="5"/>
      <c r="E56" s="3"/>
      <c r="F56" s="3" t="s">
        <v>2</v>
      </c>
      <c r="G56" s="25">
        <v>14858</v>
      </c>
      <c r="H56" s="24"/>
      <c r="I56" s="28"/>
    </row>
    <row r="57" spans="1:9" s="1" customFormat="1" x14ac:dyDescent="0.2">
      <c r="A57" s="5"/>
      <c r="B57" s="5"/>
      <c r="C57" s="5" t="s">
        <v>116</v>
      </c>
      <c r="D57" s="5"/>
      <c r="E57" s="3"/>
      <c r="F57" s="10" t="s">
        <v>24</v>
      </c>
      <c r="G57" s="25">
        <v>5787</v>
      </c>
      <c r="H57" s="24"/>
      <c r="I57" s="28"/>
    </row>
    <row r="58" spans="1:9" s="1" customFormat="1" x14ac:dyDescent="0.2">
      <c r="A58" s="5"/>
      <c r="B58" s="5"/>
      <c r="C58" s="5"/>
      <c r="D58" s="4" t="s">
        <v>117</v>
      </c>
      <c r="E58" s="3"/>
      <c r="G58" s="28"/>
      <c r="H58" s="24" t="s">
        <v>2</v>
      </c>
      <c r="I58" s="31">
        <f>SUM(G56:G57)</f>
        <v>20645</v>
      </c>
    </row>
    <row r="59" spans="1:9" s="1" customFormat="1" ht="9" customHeight="1" x14ac:dyDescent="0.2">
      <c r="A59" s="5"/>
      <c r="B59" s="5"/>
      <c r="C59" s="5"/>
      <c r="D59" s="5"/>
      <c r="E59" s="3"/>
      <c r="G59" s="28"/>
      <c r="H59" s="24"/>
      <c r="I59" s="28"/>
    </row>
    <row r="60" spans="1:9" s="1" customFormat="1" x14ac:dyDescent="0.2">
      <c r="A60" s="4" t="s">
        <v>14</v>
      </c>
      <c r="B60" s="5"/>
      <c r="C60" s="5"/>
      <c r="D60" s="5"/>
      <c r="E60" s="3"/>
      <c r="G60" s="28"/>
      <c r="H60" s="24"/>
      <c r="I60" s="28"/>
    </row>
    <row r="61" spans="1:9" s="1" customFormat="1" x14ac:dyDescent="0.2">
      <c r="A61" s="5"/>
      <c r="B61" s="5"/>
      <c r="C61" s="5" t="s">
        <v>118</v>
      </c>
      <c r="D61" s="5"/>
      <c r="E61" s="3"/>
      <c r="F61" s="3" t="s">
        <v>2</v>
      </c>
      <c r="G61" s="25"/>
      <c r="H61" s="24"/>
      <c r="I61" s="28"/>
    </row>
    <row r="62" spans="1:9" s="1" customFormat="1" x14ac:dyDescent="0.2">
      <c r="A62" s="5"/>
      <c r="B62" s="5"/>
      <c r="C62" s="5" t="s">
        <v>119</v>
      </c>
      <c r="D62" s="5"/>
      <c r="E62" s="3"/>
      <c r="F62" s="10" t="s">
        <v>24</v>
      </c>
      <c r="G62" s="25"/>
      <c r="H62" s="24"/>
      <c r="I62" s="28"/>
    </row>
    <row r="63" spans="1:9" s="1" customFormat="1" x14ac:dyDescent="0.2">
      <c r="A63" s="5"/>
      <c r="B63" s="4" t="s">
        <v>15</v>
      </c>
      <c r="C63" s="5"/>
      <c r="D63" s="5"/>
      <c r="E63" s="3"/>
      <c r="G63" s="28"/>
      <c r="H63" s="24" t="s">
        <v>2</v>
      </c>
      <c r="I63" s="31">
        <f>SUM(G61:G62)</f>
        <v>0</v>
      </c>
    </row>
    <row r="64" spans="1:9" s="1" customFormat="1" x14ac:dyDescent="0.2">
      <c r="A64" s="5"/>
      <c r="B64" s="5"/>
      <c r="C64" s="5" t="s">
        <v>120</v>
      </c>
      <c r="D64" s="5"/>
      <c r="F64" s="3" t="s">
        <v>2</v>
      </c>
      <c r="G64" s="25"/>
      <c r="H64" s="24"/>
      <c r="I64" s="28"/>
    </row>
    <row r="65" spans="1:9" s="1" customFormat="1" x14ac:dyDescent="0.2">
      <c r="A65" s="5"/>
      <c r="B65" s="5"/>
      <c r="C65" s="5" t="s">
        <v>121</v>
      </c>
      <c r="D65" s="5"/>
      <c r="F65" s="10" t="s">
        <v>24</v>
      </c>
      <c r="G65" s="25"/>
      <c r="H65" s="24"/>
      <c r="I65" s="28"/>
    </row>
    <row r="66" spans="1:9" s="1" customFormat="1" x14ac:dyDescent="0.2">
      <c r="A66" s="5"/>
      <c r="B66" s="5"/>
      <c r="C66" s="5" t="s">
        <v>122</v>
      </c>
      <c r="D66" s="5"/>
      <c r="F66" s="10" t="s">
        <v>24</v>
      </c>
      <c r="G66" s="25"/>
      <c r="H66" s="24"/>
      <c r="I66" s="28"/>
    </row>
    <row r="67" spans="1:9" s="1" customFormat="1" x14ac:dyDescent="0.2">
      <c r="A67" s="5"/>
      <c r="B67" s="5"/>
      <c r="C67" s="5" t="s">
        <v>123</v>
      </c>
      <c r="D67" s="5"/>
      <c r="F67" s="10" t="s">
        <v>24</v>
      </c>
      <c r="G67" s="25"/>
      <c r="H67" s="24"/>
      <c r="I67" s="28"/>
    </row>
    <row r="68" spans="1:9" s="1" customFormat="1" x14ac:dyDescent="0.2">
      <c r="A68" s="5"/>
      <c r="B68" s="5"/>
      <c r="C68" s="5" t="s">
        <v>124</v>
      </c>
      <c r="D68" s="5"/>
      <c r="F68" s="10" t="s">
        <v>24</v>
      </c>
      <c r="G68" s="25"/>
      <c r="H68" s="24"/>
      <c r="I68" s="28"/>
    </row>
    <row r="69" spans="1:9" s="1" customFormat="1" x14ac:dyDescent="0.2">
      <c r="A69" s="5"/>
      <c r="B69" s="5"/>
      <c r="C69" s="5"/>
      <c r="D69" s="5"/>
      <c r="F69" s="10"/>
      <c r="G69" s="43"/>
      <c r="H69" s="24" t="s">
        <v>2</v>
      </c>
      <c r="I69" s="31">
        <f>SUM(G64:G68)</f>
        <v>0</v>
      </c>
    </row>
    <row r="70" spans="1:9" s="1" customFormat="1" x14ac:dyDescent="0.2">
      <c r="A70" s="5"/>
      <c r="B70" s="5"/>
      <c r="C70" s="5" t="s">
        <v>125</v>
      </c>
      <c r="D70" s="5"/>
      <c r="F70" s="10" t="s">
        <v>24</v>
      </c>
      <c r="G70" s="25"/>
      <c r="H70" s="24"/>
      <c r="I70" s="28"/>
    </row>
    <row r="71" spans="1:9" s="1" customFormat="1" x14ac:dyDescent="0.2">
      <c r="A71" s="5"/>
      <c r="B71" s="5"/>
      <c r="C71" s="5" t="s">
        <v>126</v>
      </c>
      <c r="D71" s="5"/>
      <c r="F71" s="10" t="s">
        <v>24</v>
      </c>
      <c r="G71" s="25"/>
      <c r="H71" s="24"/>
      <c r="I71" s="28"/>
    </row>
    <row r="72" spans="1:9" s="1" customFormat="1" x14ac:dyDescent="0.2">
      <c r="A72" s="5"/>
      <c r="B72" s="5"/>
      <c r="C72" s="5" t="s">
        <v>127</v>
      </c>
      <c r="D72" s="5"/>
      <c r="F72" s="10" t="s">
        <v>24</v>
      </c>
      <c r="G72" s="25"/>
      <c r="H72" s="24"/>
      <c r="I72" s="28"/>
    </row>
    <row r="73" spans="1:9" s="1" customFormat="1" x14ac:dyDescent="0.2">
      <c r="A73" s="5"/>
      <c r="B73" s="5"/>
      <c r="C73" s="5" t="s">
        <v>128</v>
      </c>
      <c r="D73" s="5"/>
      <c r="F73" s="10" t="s">
        <v>24</v>
      </c>
      <c r="G73" s="25"/>
      <c r="H73" s="24"/>
      <c r="I73" s="28"/>
    </row>
    <row r="74" spans="1:9" s="1" customFormat="1" x14ac:dyDescent="0.2">
      <c r="A74" s="5"/>
      <c r="B74" s="5"/>
      <c r="C74" s="5" t="s">
        <v>129</v>
      </c>
      <c r="D74" s="5"/>
      <c r="F74" s="10" t="s">
        <v>24</v>
      </c>
      <c r="G74" s="25"/>
      <c r="H74" s="24"/>
      <c r="I74" s="28"/>
    </row>
    <row r="75" spans="1:9" s="1" customFormat="1" x14ac:dyDescent="0.2">
      <c r="A75" s="5"/>
      <c r="B75" s="5"/>
      <c r="C75" s="5"/>
      <c r="D75" s="5"/>
      <c r="F75" s="10"/>
      <c r="G75" s="45"/>
      <c r="H75" s="24" t="s">
        <v>2</v>
      </c>
      <c r="I75" s="31">
        <f>SUM(G70:G74)</f>
        <v>0</v>
      </c>
    </row>
    <row r="76" spans="1:9" s="1" customFormat="1" x14ac:dyDescent="0.2">
      <c r="A76" s="5"/>
      <c r="B76" s="5"/>
      <c r="C76" s="5"/>
      <c r="D76" s="4" t="s">
        <v>130</v>
      </c>
      <c r="E76" s="3"/>
      <c r="F76" s="10"/>
      <c r="G76" s="35"/>
      <c r="H76" s="24" t="s">
        <v>2</v>
      </c>
      <c r="I76" s="31">
        <f>SUM(G64:G74)</f>
        <v>0</v>
      </c>
    </row>
    <row r="77" spans="1:9" s="1" customFormat="1" ht="18.75" customHeight="1" x14ac:dyDescent="0.2">
      <c r="A77" s="5"/>
      <c r="B77" s="5"/>
      <c r="C77" s="5"/>
      <c r="D77" s="4" t="s">
        <v>131</v>
      </c>
      <c r="E77" s="3"/>
      <c r="G77" s="28"/>
      <c r="H77" s="24" t="s">
        <v>2</v>
      </c>
      <c r="I77" s="31">
        <f>I63+I76</f>
        <v>0</v>
      </c>
    </row>
    <row r="78" spans="1:9" s="1" customFormat="1" ht="9" customHeight="1" x14ac:dyDescent="0.2">
      <c r="A78" s="5"/>
      <c r="B78" s="5"/>
      <c r="C78" s="5"/>
      <c r="D78" s="5"/>
      <c r="E78" s="3"/>
      <c r="G78" s="28"/>
      <c r="H78" s="24"/>
      <c r="I78" s="28"/>
    </row>
    <row r="79" spans="1:9" s="1" customFormat="1" x14ac:dyDescent="0.2">
      <c r="B79" s="4" t="s">
        <v>132</v>
      </c>
      <c r="C79" s="5"/>
      <c r="D79" s="5"/>
      <c r="E79" s="3"/>
      <c r="G79" s="28"/>
      <c r="H79" s="24" t="s">
        <v>2</v>
      </c>
      <c r="I79" s="31">
        <f>I16+I26+I35+I45+I53+I58+I77</f>
        <v>57483</v>
      </c>
    </row>
    <row r="80" spans="1:9" s="1" customFormat="1" ht="11.25" x14ac:dyDescent="0.2">
      <c r="E80" s="3"/>
      <c r="G80" s="21"/>
      <c r="H80" s="3"/>
      <c r="I80" s="21"/>
    </row>
    <row r="81" spans="5:9" s="1" customFormat="1" ht="11.25" x14ac:dyDescent="0.2">
      <c r="E81" s="3"/>
      <c r="G81" s="21"/>
      <c r="H81" s="3"/>
      <c r="I81" s="21"/>
    </row>
    <row r="82" spans="5:9" s="1" customFormat="1" ht="11.25" x14ac:dyDescent="0.2">
      <c r="E82" s="3"/>
      <c r="G82" s="21"/>
      <c r="H82" s="3"/>
      <c r="I82" s="21"/>
    </row>
    <row r="83" spans="5:9" s="1" customFormat="1" ht="11.25" x14ac:dyDescent="0.2">
      <c r="E83" s="3"/>
      <c r="G83" s="21"/>
      <c r="H83" s="3"/>
      <c r="I83" s="21"/>
    </row>
    <row r="84" spans="5:9" s="1" customFormat="1" ht="11.25" x14ac:dyDescent="0.2">
      <c r="E84" s="3"/>
      <c r="G84" s="21"/>
      <c r="H84" s="3"/>
      <c r="I84" s="21"/>
    </row>
    <row r="85" spans="5:9" s="1" customFormat="1" ht="11.25" x14ac:dyDescent="0.2">
      <c r="E85" s="3"/>
      <c r="G85" s="21"/>
      <c r="H85" s="3"/>
      <c r="I85" s="21"/>
    </row>
    <row r="86" spans="5:9" s="1" customFormat="1" ht="11.25" x14ac:dyDescent="0.2">
      <c r="E86" s="3"/>
      <c r="G86" s="21"/>
      <c r="H86" s="3"/>
      <c r="I86" s="21"/>
    </row>
    <row r="87" spans="5:9" s="1" customFormat="1" ht="11.25" x14ac:dyDescent="0.2">
      <c r="E87" s="3"/>
      <c r="G87" s="21"/>
      <c r="H87" s="3"/>
      <c r="I87" s="21"/>
    </row>
    <row r="88" spans="5:9" s="1" customFormat="1" ht="11.25" x14ac:dyDescent="0.2">
      <c r="E88" s="3"/>
      <c r="G88" s="21"/>
      <c r="H88" s="3"/>
      <c r="I88" s="21"/>
    </row>
    <row r="89" spans="5:9" s="1" customFormat="1" ht="11.25" x14ac:dyDescent="0.2">
      <c r="E89" s="3"/>
      <c r="G89" s="21"/>
      <c r="H89" s="3"/>
      <c r="I89" s="21"/>
    </row>
    <row r="90" spans="5:9" s="1" customFormat="1" ht="11.25" x14ac:dyDescent="0.2">
      <c r="E90" s="3"/>
      <c r="G90" s="21"/>
      <c r="H90" s="3"/>
      <c r="I90" s="21"/>
    </row>
    <row r="91" spans="5:9" s="1" customFormat="1" ht="11.25" x14ac:dyDescent="0.2">
      <c r="E91" s="3"/>
      <c r="G91" s="21"/>
      <c r="H91" s="3"/>
      <c r="I91" s="21"/>
    </row>
    <row r="92" spans="5:9" s="1" customFormat="1" ht="11.25" x14ac:dyDescent="0.2">
      <c r="E92" s="3"/>
      <c r="G92" s="21"/>
      <c r="H92" s="3"/>
      <c r="I92" s="21"/>
    </row>
    <row r="93" spans="5:9" s="1" customFormat="1" ht="11.25" x14ac:dyDescent="0.2">
      <c r="E93" s="3"/>
      <c r="G93" s="21"/>
      <c r="H93" s="3"/>
      <c r="I93" s="21"/>
    </row>
    <row r="94" spans="5:9" s="1" customFormat="1" ht="11.25" x14ac:dyDescent="0.2">
      <c r="E94" s="3"/>
      <c r="G94" s="21"/>
      <c r="H94" s="3"/>
      <c r="I94" s="21"/>
    </row>
    <row r="95" spans="5:9" s="1" customFormat="1" ht="11.25" x14ac:dyDescent="0.2">
      <c r="E95" s="3"/>
      <c r="G95" s="21"/>
      <c r="H95" s="3"/>
      <c r="I95" s="21"/>
    </row>
    <row r="96" spans="5:9" s="1" customFormat="1" ht="11.25" x14ac:dyDescent="0.2">
      <c r="E96" s="3"/>
      <c r="G96" s="21"/>
      <c r="H96" s="3"/>
      <c r="I96" s="21"/>
    </row>
    <row r="97" spans="5:9" s="1" customFormat="1" ht="11.25" x14ac:dyDescent="0.2">
      <c r="E97" s="3"/>
      <c r="G97" s="21"/>
      <c r="H97" s="3"/>
      <c r="I97" s="21"/>
    </row>
    <row r="98" spans="5:9" s="1" customFormat="1" ht="11.25" x14ac:dyDescent="0.2">
      <c r="E98" s="3"/>
      <c r="G98" s="21"/>
      <c r="H98" s="3"/>
      <c r="I98" s="21"/>
    </row>
    <row r="99" spans="5:9" s="1" customFormat="1" ht="11.25" x14ac:dyDescent="0.2">
      <c r="E99" s="3"/>
      <c r="G99" s="21"/>
      <c r="H99" s="3"/>
      <c r="I99" s="21"/>
    </row>
    <row r="100" spans="5:9" s="1" customFormat="1" ht="11.25" x14ac:dyDescent="0.2">
      <c r="E100" s="3"/>
      <c r="G100" s="21"/>
      <c r="H100" s="3"/>
      <c r="I100" s="21"/>
    </row>
    <row r="101" spans="5:9" s="1" customFormat="1" ht="11.25" x14ac:dyDescent="0.2">
      <c r="E101" s="3"/>
      <c r="G101" s="21"/>
      <c r="H101" s="3"/>
      <c r="I101" s="21"/>
    </row>
    <row r="102" spans="5:9" s="1" customFormat="1" ht="11.25" x14ac:dyDescent="0.2">
      <c r="E102" s="3"/>
      <c r="G102" s="21"/>
      <c r="H102" s="3"/>
      <c r="I102" s="21"/>
    </row>
    <row r="103" spans="5:9" s="1" customFormat="1" ht="11.25" x14ac:dyDescent="0.2">
      <c r="E103" s="3"/>
      <c r="G103" s="21"/>
      <c r="H103" s="3"/>
      <c r="I103" s="21"/>
    </row>
    <row r="104" spans="5:9" s="1" customFormat="1" ht="11.25" x14ac:dyDescent="0.2">
      <c r="E104" s="3"/>
      <c r="G104" s="21"/>
      <c r="H104" s="3"/>
      <c r="I104" s="21"/>
    </row>
    <row r="105" spans="5:9" s="1" customFormat="1" ht="11.25" x14ac:dyDescent="0.2">
      <c r="E105" s="3"/>
      <c r="G105" s="21"/>
      <c r="H105" s="3"/>
      <c r="I105" s="21"/>
    </row>
    <row r="106" spans="5:9" s="1" customFormat="1" ht="11.25" x14ac:dyDescent="0.2">
      <c r="E106" s="3"/>
      <c r="G106" s="21"/>
      <c r="H106" s="3"/>
      <c r="I106" s="21"/>
    </row>
    <row r="107" spans="5:9" s="1" customFormat="1" ht="11.25" x14ac:dyDescent="0.2">
      <c r="E107" s="3"/>
      <c r="G107" s="21"/>
      <c r="H107" s="3"/>
      <c r="I107" s="21"/>
    </row>
    <row r="108" spans="5:9" s="1" customFormat="1" ht="11.25" x14ac:dyDescent="0.2">
      <c r="E108" s="3"/>
      <c r="G108" s="21"/>
      <c r="H108" s="3"/>
      <c r="I108" s="21"/>
    </row>
    <row r="109" spans="5:9" s="1" customFormat="1" ht="11.25" x14ac:dyDescent="0.2">
      <c r="E109" s="3"/>
      <c r="G109" s="21"/>
      <c r="H109" s="3"/>
      <c r="I109" s="21"/>
    </row>
    <row r="110" spans="5:9" s="1" customFormat="1" ht="11.25" x14ac:dyDescent="0.2">
      <c r="E110" s="3"/>
      <c r="G110" s="21"/>
      <c r="H110" s="3"/>
      <c r="I110" s="21"/>
    </row>
    <row r="111" spans="5:9" s="1" customFormat="1" ht="11.25" x14ac:dyDescent="0.2">
      <c r="E111" s="3"/>
      <c r="G111" s="21"/>
      <c r="H111" s="3"/>
      <c r="I111" s="21"/>
    </row>
    <row r="112" spans="5:9" s="1" customFormat="1" ht="11.25" x14ac:dyDescent="0.2">
      <c r="E112" s="3"/>
      <c r="G112" s="21"/>
      <c r="H112" s="3"/>
      <c r="I112" s="21"/>
    </row>
    <row r="113" spans="5:9" s="1" customFormat="1" ht="11.25" x14ac:dyDescent="0.2">
      <c r="E113" s="3"/>
      <c r="G113" s="21"/>
      <c r="H113" s="3"/>
      <c r="I113" s="21"/>
    </row>
    <row r="114" spans="5:9" s="1" customFormat="1" ht="11.25" x14ac:dyDescent="0.2">
      <c r="E114" s="3"/>
      <c r="G114" s="21"/>
      <c r="H114" s="3"/>
      <c r="I114" s="21"/>
    </row>
    <row r="115" spans="5:9" s="1" customFormat="1" ht="11.25" x14ac:dyDescent="0.2">
      <c r="E115" s="3"/>
      <c r="G115" s="21"/>
      <c r="H115" s="3"/>
      <c r="I115" s="21"/>
    </row>
    <row r="116" spans="5:9" s="1" customFormat="1" ht="11.25" x14ac:dyDescent="0.2">
      <c r="E116" s="3"/>
      <c r="G116" s="21"/>
      <c r="H116" s="3"/>
      <c r="I116" s="21"/>
    </row>
    <row r="117" spans="5:9" s="1" customFormat="1" ht="11.25" x14ac:dyDescent="0.2">
      <c r="E117" s="3"/>
      <c r="G117" s="21"/>
      <c r="H117" s="3"/>
      <c r="I117" s="21"/>
    </row>
    <row r="118" spans="5:9" s="1" customFormat="1" ht="11.25" x14ac:dyDescent="0.2">
      <c r="E118" s="3"/>
      <c r="G118" s="21"/>
      <c r="H118" s="3"/>
      <c r="I118" s="21"/>
    </row>
    <row r="119" spans="5:9" s="1" customFormat="1" ht="11.25" x14ac:dyDescent="0.2">
      <c r="E119" s="3"/>
      <c r="G119" s="21"/>
      <c r="H119" s="3"/>
      <c r="I119" s="21"/>
    </row>
    <row r="120" spans="5:9" s="1" customFormat="1" ht="11.25" x14ac:dyDescent="0.2">
      <c r="E120" s="3"/>
      <c r="G120" s="21"/>
      <c r="H120" s="3"/>
      <c r="I120" s="21"/>
    </row>
    <row r="121" spans="5:9" s="1" customFormat="1" ht="11.25" x14ac:dyDescent="0.2">
      <c r="E121" s="3"/>
      <c r="G121" s="21"/>
      <c r="H121" s="3"/>
      <c r="I121" s="21"/>
    </row>
    <row r="122" spans="5:9" s="1" customFormat="1" ht="11.25" x14ac:dyDescent="0.2">
      <c r="E122" s="3"/>
      <c r="G122" s="21"/>
      <c r="H122" s="3"/>
      <c r="I122" s="21"/>
    </row>
    <row r="123" spans="5:9" s="1" customFormat="1" ht="11.25" x14ac:dyDescent="0.2">
      <c r="E123" s="3"/>
      <c r="G123" s="21"/>
      <c r="H123" s="3"/>
      <c r="I123" s="21"/>
    </row>
    <row r="124" spans="5:9" s="1" customFormat="1" ht="11.25" x14ac:dyDescent="0.2">
      <c r="E124" s="3"/>
      <c r="G124" s="21"/>
      <c r="H124" s="3"/>
      <c r="I124" s="21"/>
    </row>
    <row r="125" spans="5:9" s="1" customFormat="1" ht="11.25" x14ac:dyDescent="0.2">
      <c r="E125" s="3"/>
      <c r="G125" s="21"/>
      <c r="H125" s="3"/>
      <c r="I125" s="21"/>
    </row>
    <row r="126" spans="5:9" s="1" customFormat="1" ht="11.25" x14ac:dyDescent="0.2">
      <c r="E126" s="3"/>
      <c r="G126" s="21"/>
      <c r="H126" s="3"/>
      <c r="I126" s="21"/>
    </row>
    <row r="127" spans="5:9" s="1" customFormat="1" ht="11.25" x14ac:dyDescent="0.2">
      <c r="E127" s="3"/>
      <c r="G127" s="21"/>
      <c r="H127" s="3"/>
      <c r="I127" s="21"/>
    </row>
    <row r="128" spans="5:9" s="1" customFormat="1" ht="11.25" x14ac:dyDescent="0.2">
      <c r="E128" s="3"/>
      <c r="G128" s="21"/>
      <c r="H128" s="3"/>
      <c r="I128" s="21"/>
    </row>
    <row r="129" spans="5:9" s="1" customFormat="1" ht="11.25" x14ac:dyDescent="0.2">
      <c r="E129" s="3"/>
      <c r="G129" s="21"/>
      <c r="H129" s="3"/>
      <c r="I129" s="21"/>
    </row>
    <row r="130" spans="5:9" s="1" customFormat="1" ht="11.25" x14ac:dyDescent="0.2">
      <c r="E130" s="3"/>
      <c r="G130" s="21"/>
      <c r="H130" s="3"/>
      <c r="I130" s="21"/>
    </row>
    <row r="131" spans="5:9" s="1" customFormat="1" ht="11.25" x14ac:dyDescent="0.2">
      <c r="E131" s="3"/>
      <c r="G131" s="21"/>
      <c r="H131" s="3"/>
      <c r="I131" s="21"/>
    </row>
    <row r="132" spans="5:9" s="1" customFormat="1" ht="11.25" x14ac:dyDescent="0.2">
      <c r="E132" s="3"/>
      <c r="G132" s="21"/>
      <c r="H132" s="3"/>
      <c r="I132" s="21"/>
    </row>
    <row r="133" spans="5:9" s="1" customFormat="1" ht="11.25" x14ac:dyDescent="0.2">
      <c r="E133" s="3"/>
      <c r="G133" s="21"/>
      <c r="H133" s="3"/>
      <c r="I133" s="21"/>
    </row>
    <row r="134" spans="5:9" s="1" customFormat="1" ht="11.25" x14ac:dyDescent="0.2">
      <c r="E134" s="3"/>
      <c r="G134" s="21"/>
      <c r="H134" s="3"/>
      <c r="I134" s="21"/>
    </row>
    <row r="135" spans="5:9" s="1" customFormat="1" ht="11.25" x14ac:dyDescent="0.2">
      <c r="E135" s="3"/>
      <c r="G135" s="21"/>
      <c r="H135" s="3"/>
      <c r="I135" s="21"/>
    </row>
    <row r="136" spans="5:9" s="1" customFormat="1" ht="11.25" x14ac:dyDescent="0.2">
      <c r="E136" s="3"/>
      <c r="G136" s="21"/>
      <c r="H136" s="3"/>
      <c r="I136" s="21"/>
    </row>
    <row r="137" spans="5:9" s="1" customFormat="1" ht="11.25" x14ac:dyDescent="0.2">
      <c r="E137" s="3"/>
      <c r="G137" s="21"/>
      <c r="H137" s="3"/>
      <c r="I137" s="21"/>
    </row>
    <row r="138" spans="5:9" s="1" customFormat="1" ht="11.25" x14ac:dyDescent="0.2">
      <c r="E138" s="3"/>
      <c r="G138" s="21"/>
      <c r="H138" s="3"/>
      <c r="I138" s="21"/>
    </row>
    <row r="139" spans="5:9" s="1" customFormat="1" ht="11.25" x14ac:dyDescent="0.2">
      <c r="E139" s="3"/>
      <c r="G139" s="21"/>
      <c r="H139" s="3"/>
      <c r="I139" s="21"/>
    </row>
    <row r="140" spans="5:9" s="1" customFormat="1" ht="11.25" x14ac:dyDescent="0.2">
      <c r="E140" s="3"/>
      <c r="G140" s="21"/>
      <c r="H140" s="3"/>
      <c r="I140" s="21"/>
    </row>
    <row r="141" spans="5:9" s="1" customFormat="1" ht="11.25" x14ac:dyDescent="0.2">
      <c r="E141" s="3"/>
      <c r="G141" s="21"/>
      <c r="H141" s="3"/>
      <c r="I141" s="21"/>
    </row>
    <row r="142" spans="5:9" s="1" customFormat="1" ht="11.25" x14ac:dyDescent="0.2">
      <c r="E142" s="3"/>
      <c r="G142" s="21"/>
      <c r="H142" s="3"/>
      <c r="I142" s="21"/>
    </row>
    <row r="143" spans="5:9" s="1" customFormat="1" ht="11.25" x14ac:dyDescent="0.2">
      <c r="E143" s="3"/>
      <c r="G143" s="21"/>
      <c r="H143" s="3"/>
      <c r="I143" s="21"/>
    </row>
    <row r="144" spans="5:9" s="1" customFormat="1" ht="11.25" x14ac:dyDescent="0.2">
      <c r="E144" s="3"/>
      <c r="G144" s="21"/>
      <c r="H144" s="3"/>
      <c r="I144" s="21"/>
    </row>
    <row r="145" spans="5:9" s="1" customFormat="1" ht="11.25" x14ac:dyDescent="0.2">
      <c r="E145" s="3"/>
      <c r="G145" s="21"/>
      <c r="H145" s="3"/>
      <c r="I145" s="21"/>
    </row>
    <row r="146" spans="5:9" s="1" customFormat="1" ht="11.25" x14ac:dyDescent="0.2">
      <c r="E146" s="3"/>
      <c r="G146" s="21"/>
      <c r="H146" s="3"/>
      <c r="I146" s="21"/>
    </row>
    <row r="147" spans="5:9" s="1" customFormat="1" ht="11.25" x14ac:dyDescent="0.2">
      <c r="E147" s="3"/>
      <c r="G147" s="21"/>
      <c r="H147" s="3"/>
      <c r="I147" s="21"/>
    </row>
    <row r="148" spans="5:9" s="1" customFormat="1" ht="11.25" x14ac:dyDescent="0.2">
      <c r="E148" s="3"/>
      <c r="G148" s="21"/>
      <c r="H148" s="3"/>
      <c r="I148" s="21"/>
    </row>
    <row r="149" spans="5:9" s="1" customFormat="1" ht="11.25" x14ac:dyDescent="0.2">
      <c r="E149" s="3"/>
      <c r="G149" s="21"/>
      <c r="H149" s="3"/>
      <c r="I149" s="21"/>
    </row>
    <row r="150" spans="5:9" s="1" customFormat="1" ht="11.25" x14ac:dyDescent="0.2">
      <c r="E150" s="3"/>
      <c r="G150" s="21"/>
      <c r="H150" s="3"/>
      <c r="I150" s="21"/>
    </row>
    <row r="151" spans="5:9" s="1" customFormat="1" ht="11.25" x14ac:dyDescent="0.2">
      <c r="E151" s="3"/>
      <c r="G151" s="21"/>
      <c r="H151" s="3"/>
      <c r="I151" s="21"/>
    </row>
    <row r="152" spans="5:9" s="1" customFormat="1" ht="11.25" x14ac:dyDescent="0.2">
      <c r="E152" s="3"/>
      <c r="G152" s="21"/>
      <c r="H152" s="3"/>
      <c r="I152" s="21"/>
    </row>
    <row r="153" spans="5:9" s="1" customFormat="1" ht="11.25" x14ac:dyDescent="0.2">
      <c r="E153" s="3"/>
      <c r="G153" s="21"/>
      <c r="H153" s="3"/>
      <c r="I153" s="21"/>
    </row>
    <row r="154" spans="5:9" s="1" customFormat="1" ht="11.25" x14ac:dyDescent="0.2">
      <c r="E154" s="3"/>
      <c r="G154" s="21"/>
      <c r="H154" s="3"/>
      <c r="I154" s="21"/>
    </row>
    <row r="155" spans="5:9" s="1" customFormat="1" ht="11.25" x14ac:dyDescent="0.2">
      <c r="E155" s="3"/>
      <c r="G155" s="21"/>
      <c r="H155" s="3"/>
      <c r="I155" s="21"/>
    </row>
    <row r="156" spans="5:9" s="1" customFormat="1" ht="11.25" x14ac:dyDescent="0.2">
      <c r="E156" s="3"/>
      <c r="G156" s="21"/>
      <c r="H156" s="3"/>
      <c r="I156" s="21"/>
    </row>
    <row r="157" spans="5:9" s="1" customFormat="1" ht="11.25" x14ac:dyDescent="0.2">
      <c r="E157" s="3"/>
      <c r="G157" s="21"/>
      <c r="H157" s="3"/>
      <c r="I157" s="21"/>
    </row>
    <row r="158" spans="5:9" s="1" customFormat="1" ht="11.25" x14ac:dyDescent="0.2">
      <c r="E158" s="3"/>
      <c r="G158" s="21"/>
      <c r="H158" s="3"/>
      <c r="I158" s="21"/>
    </row>
    <row r="159" spans="5:9" s="1" customFormat="1" ht="11.25" x14ac:dyDescent="0.2">
      <c r="E159" s="3"/>
      <c r="G159" s="21"/>
      <c r="H159" s="3"/>
      <c r="I159" s="21"/>
    </row>
    <row r="160" spans="5:9" s="1" customFormat="1" ht="11.25" x14ac:dyDescent="0.2">
      <c r="E160" s="3"/>
      <c r="G160" s="21"/>
      <c r="H160" s="3"/>
      <c r="I160" s="21"/>
    </row>
    <row r="161" spans="5:9" s="1" customFormat="1" ht="11.25" x14ac:dyDescent="0.2">
      <c r="E161" s="3"/>
      <c r="G161" s="21"/>
      <c r="H161" s="3"/>
      <c r="I161" s="21"/>
    </row>
    <row r="162" spans="5:9" s="1" customFormat="1" ht="11.25" x14ac:dyDescent="0.2">
      <c r="E162" s="3"/>
      <c r="G162" s="21"/>
      <c r="H162" s="3"/>
      <c r="I162" s="21"/>
    </row>
    <row r="163" spans="5:9" s="1" customFormat="1" ht="11.25" x14ac:dyDescent="0.2">
      <c r="E163" s="3"/>
      <c r="G163" s="21"/>
      <c r="H163" s="3"/>
      <c r="I163" s="21"/>
    </row>
    <row r="164" spans="5:9" s="1" customFormat="1" ht="11.25" x14ac:dyDescent="0.2">
      <c r="E164" s="3"/>
      <c r="G164" s="21"/>
      <c r="H164" s="3"/>
      <c r="I164" s="21"/>
    </row>
    <row r="165" spans="5:9" s="1" customFormat="1" ht="11.25" x14ac:dyDescent="0.2">
      <c r="E165" s="3"/>
      <c r="G165" s="21"/>
      <c r="H165" s="3"/>
      <c r="I165" s="21"/>
    </row>
    <row r="166" spans="5:9" s="1" customFormat="1" ht="11.25" x14ac:dyDescent="0.2">
      <c r="E166" s="3"/>
      <c r="G166" s="21"/>
      <c r="H166" s="3"/>
      <c r="I166" s="21"/>
    </row>
    <row r="167" spans="5:9" s="1" customFormat="1" ht="11.25" x14ac:dyDescent="0.2">
      <c r="E167" s="3"/>
      <c r="G167" s="21"/>
      <c r="H167" s="3"/>
      <c r="I167" s="21"/>
    </row>
    <row r="168" spans="5:9" s="1" customFormat="1" ht="11.25" x14ac:dyDescent="0.2">
      <c r="E168" s="3"/>
      <c r="G168" s="21"/>
      <c r="H168" s="3"/>
      <c r="I168" s="21"/>
    </row>
    <row r="169" spans="5:9" s="1" customFormat="1" ht="11.25" x14ac:dyDescent="0.2">
      <c r="E169" s="3"/>
      <c r="G169" s="21"/>
      <c r="H169" s="3"/>
      <c r="I169" s="21"/>
    </row>
    <row r="170" spans="5:9" s="1" customFormat="1" ht="11.25" x14ac:dyDescent="0.2">
      <c r="E170" s="3"/>
      <c r="G170" s="21"/>
      <c r="H170" s="3"/>
      <c r="I170" s="21"/>
    </row>
    <row r="171" spans="5:9" s="1" customFormat="1" ht="11.25" x14ac:dyDescent="0.2">
      <c r="E171" s="3"/>
      <c r="G171" s="21"/>
      <c r="H171" s="3"/>
      <c r="I171" s="21"/>
    </row>
    <row r="172" spans="5:9" s="1" customFormat="1" ht="11.25" x14ac:dyDescent="0.2">
      <c r="E172" s="3"/>
      <c r="G172" s="21"/>
      <c r="H172" s="3"/>
      <c r="I172" s="21"/>
    </row>
    <row r="173" spans="5:9" s="1" customFormat="1" ht="11.25" x14ac:dyDescent="0.2">
      <c r="E173" s="3"/>
      <c r="G173" s="21"/>
      <c r="H173" s="3"/>
      <c r="I173" s="21"/>
    </row>
    <row r="174" spans="5:9" s="1" customFormat="1" ht="11.25" x14ac:dyDescent="0.2">
      <c r="E174" s="3"/>
      <c r="G174" s="21"/>
      <c r="H174" s="3"/>
      <c r="I174" s="21"/>
    </row>
    <row r="175" spans="5:9" s="1" customFormat="1" ht="11.25" x14ac:dyDescent="0.2">
      <c r="E175" s="3"/>
      <c r="G175" s="21"/>
      <c r="H175" s="3"/>
      <c r="I175" s="21"/>
    </row>
    <row r="176" spans="5:9" s="1" customFormat="1" ht="11.25" x14ac:dyDescent="0.2">
      <c r="E176" s="3"/>
      <c r="G176" s="21"/>
      <c r="H176" s="3"/>
      <c r="I176" s="21"/>
    </row>
    <row r="177" spans="5:9" s="1" customFormat="1" ht="11.25" x14ac:dyDescent="0.2">
      <c r="E177" s="3"/>
      <c r="G177" s="21"/>
      <c r="H177" s="3"/>
      <c r="I177" s="21"/>
    </row>
    <row r="178" spans="5:9" s="1" customFormat="1" ht="11.25" x14ac:dyDescent="0.2">
      <c r="E178" s="3"/>
      <c r="G178" s="21"/>
      <c r="H178" s="3"/>
      <c r="I178" s="21"/>
    </row>
    <row r="179" spans="5:9" s="1" customFormat="1" ht="11.25" x14ac:dyDescent="0.2">
      <c r="E179" s="3"/>
      <c r="G179" s="21"/>
      <c r="H179" s="3"/>
      <c r="I179" s="21"/>
    </row>
    <row r="180" spans="5:9" s="1" customFormat="1" ht="11.25" x14ac:dyDescent="0.2">
      <c r="E180" s="3"/>
      <c r="G180" s="21"/>
      <c r="H180" s="3"/>
      <c r="I180" s="21"/>
    </row>
    <row r="181" spans="5:9" s="1" customFormat="1" ht="11.25" x14ac:dyDescent="0.2">
      <c r="E181" s="3"/>
      <c r="G181" s="21"/>
      <c r="H181" s="3"/>
      <c r="I181" s="21"/>
    </row>
    <row r="182" spans="5:9" s="1" customFormat="1" ht="11.25" x14ac:dyDescent="0.2">
      <c r="E182" s="3"/>
      <c r="G182" s="21"/>
      <c r="H182" s="3"/>
      <c r="I182" s="21"/>
    </row>
    <row r="183" spans="5:9" s="1" customFormat="1" ht="11.25" x14ac:dyDescent="0.2">
      <c r="E183" s="3"/>
      <c r="G183" s="21"/>
      <c r="H183" s="3"/>
      <c r="I183" s="21"/>
    </row>
    <row r="184" spans="5:9" s="1" customFormat="1" ht="11.25" x14ac:dyDescent="0.2">
      <c r="E184" s="3"/>
      <c r="G184" s="21"/>
      <c r="H184" s="3"/>
      <c r="I184" s="21"/>
    </row>
    <row r="185" spans="5:9" s="1" customFormat="1" ht="11.25" x14ac:dyDescent="0.2">
      <c r="E185" s="3"/>
      <c r="G185" s="21"/>
      <c r="H185" s="3"/>
      <c r="I185" s="21"/>
    </row>
    <row r="186" spans="5:9" s="1" customFormat="1" ht="11.25" x14ac:dyDescent="0.2">
      <c r="E186" s="3"/>
      <c r="G186" s="21"/>
      <c r="H186" s="3"/>
      <c r="I186" s="21"/>
    </row>
    <row r="187" spans="5:9" s="1" customFormat="1" ht="11.25" x14ac:dyDescent="0.2">
      <c r="E187" s="3"/>
      <c r="G187" s="21"/>
      <c r="H187" s="3"/>
      <c r="I187" s="21"/>
    </row>
    <row r="188" spans="5:9" s="1" customFormat="1" ht="11.25" x14ac:dyDescent="0.2">
      <c r="E188" s="3"/>
      <c r="G188" s="21"/>
      <c r="H188" s="3"/>
      <c r="I188" s="21"/>
    </row>
    <row r="189" spans="5:9" s="1" customFormat="1" ht="11.25" x14ac:dyDescent="0.2">
      <c r="E189" s="3"/>
      <c r="G189" s="21"/>
      <c r="H189" s="3"/>
      <c r="I189" s="21"/>
    </row>
  </sheetData>
  <sheetProtection algorithmName="SHA-512" hashValue="RrElK31VNtNtOej6s4Xphy295oyk1R+ERCGSqLtMi7+EBQBzJmYdgiUrfRzEB8OygzMZ1hCb2mvhUbcJJieT8A==" saltValue="vGEtnWgfdNnSyoRAEY5n+w==" spinCount="100000" sheet="1" objects="1" scenarios="1" selectLockedCells="1"/>
  <mergeCells count="2">
    <mergeCell ref="A1:I1"/>
    <mergeCell ref="A2:I2"/>
  </mergeCells>
  <phoneticPr fontId="0" type="noConversion"/>
  <pageMargins left="0" right="0" top="0" bottom="0" header="0" footer="0"/>
  <pageSetup scale="77" orientation="portrait" horizontalDpi="1200" verticalDpi="1200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40"/>
  <sheetViews>
    <sheetView topLeftCell="A22" zoomScale="97" zoomScaleNormal="100" workbookViewId="0">
      <selection activeCell="A19" sqref="A19"/>
    </sheetView>
  </sheetViews>
  <sheetFormatPr defaultRowHeight="18.75" x14ac:dyDescent="0.3"/>
  <cols>
    <col min="1" max="11" width="9.33203125" style="14"/>
    <col min="12" max="12" width="17.33203125" style="14" customWidth="1"/>
    <col min="13" max="16384" width="9.33203125" style="14"/>
  </cols>
  <sheetData>
    <row r="1" spans="1:12" ht="19.5" x14ac:dyDescent="0.3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9.5" x14ac:dyDescent="0.3">
      <c r="A2" s="17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x14ac:dyDescent="0.3">
      <c r="A3" s="17" t="s">
        <v>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x14ac:dyDescent="0.3">
      <c r="A4" s="17" t="s">
        <v>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8" spans="1:12" x14ac:dyDescent="0.3">
      <c r="A8" s="15"/>
      <c r="B8" s="15"/>
      <c r="C8" s="15"/>
      <c r="D8" s="15"/>
      <c r="E8" s="15"/>
      <c r="F8" s="15"/>
      <c r="J8" s="15"/>
      <c r="K8" s="15"/>
      <c r="L8" s="15"/>
    </row>
    <row r="9" spans="1:12" x14ac:dyDescent="0.3">
      <c r="A9" s="14" t="s">
        <v>56</v>
      </c>
      <c r="J9" s="14" t="s">
        <v>21</v>
      </c>
    </row>
    <row r="14" spans="1:12" x14ac:dyDescent="0.3">
      <c r="A14" s="15"/>
      <c r="B14" s="15"/>
      <c r="C14" s="15"/>
      <c r="D14" s="15"/>
      <c r="E14" s="15"/>
      <c r="F14" s="15"/>
      <c r="J14" s="15"/>
      <c r="K14" s="15"/>
      <c r="L14" s="15"/>
    </row>
    <row r="15" spans="1:12" x14ac:dyDescent="0.3">
      <c r="A15" s="14" t="s">
        <v>57</v>
      </c>
      <c r="J15" s="14" t="s">
        <v>21</v>
      </c>
    </row>
    <row r="19" spans="1:12" x14ac:dyDescent="0.3">
      <c r="A19" s="15"/>
      <c r="B19" s="15"/>
      <c r="C19" s="15"/>
      <c r="D19" s="15"/>
      <c r="E19" s="15"/>
      <c r="F19" s="15"/>
      <c r="G19" s="16"/>
      <c r="H19" s="16"/>
      <c r="I19" s="16"/>
      <c r="J19" s="15"/>
      <c r="K19" s="15"/>
      <c r="L19" s="15"/>
    </row>
    <row r="21" spans="1:12" x14ac:dyDescent="0.3">
      <c r="A21" s="15"/>
      <c r="B21" s="15"/>
      <c r="C21" s="15"/>
      <c r="D21" s="15"/>
      <c r="E21" s="15"/>
      <c r="F21" s="15"/>
      <c r="G21" s="16"/>
      <c r="H21" s="16"/>
      <c r="I21" s="16"/>
      <c r="J21" s="15"/>
      <c r="K21" s="15"/>
      <c r="L21" s="15"/>
    </row>
    <row r="23" spans="1:12" x14ac:dyDescent="0.3">
      <c r="A23" s="15"/>
      <c r="B23" s="15"/>
      <c r="C23" s="15"/>
      <c r="D23" s="15"/>
      <c r="E23" s="15"/>
      <c r="F23" s="15"/>
      <c r="G23" s="16"/>
      <c r="H23" s="16"/>
      <c r="I23" s="16"/>
      <c r="J23" s="15"/>
      <c r="K23" s="15"/>
      <c r="L23" s="15"/>
    </row>
    <row r="25" spans="1:12" x14ac:dyDescent="0.3">
      <c r="A25" s="15"/>
      <c r="B25" s="15"/>
      <c r="C25" s="15"/>
      <c r="D25" s="15"/>
      <c r="E25" s="15"/>
      <c r="F25" s="15"/>
      <c r="G25" s="16"/>
      <c r="H25" s="16"/>
      <c r="I25" s="16"/>
      <c r="J25" s="15"/>
      <c r="K25" s="15"/>
      <c r="L25" s="15"/>
    </row>
    <row r="27" spans="1:12" x14ac:dyDescent="0.3">
      <c r="A27" s="15"/>
      <c r="B27" s="15"/>
      <c r="C27" s="15"/>
      <c r="D27" s="15"/>
      <c r="E27" s="15"/>
      <c r="F27" s="15"/>
      <c r="G27" s="16"/>
      <c r="H27" s="16"/>
      <c r="I27" s="16"/>
      <c r="J27" s="15"/>
      <c r="K27" s="15"/>
      <c r="L27" s="15"/>
    </row>
    <row r="29" spans="1:12" x14ac:dyDescent="0.3">
      <c r="A29" s="15"/>
      <c r="B29" s="15"/>
      <c r="C29" s="15"/>
      <c r="D29" s="15"/>
      <c r="E29" s="15"/>
      <c r="F29" s="15"/>
      <c r="G29" s="16"/>
      <c r="H29" s="16"/>
      <c r="I29" s="16"/>
      <c r="J29" s="15"/>
      <c r="K29" s="15"/>
      <c r="L29" s="15"/>
    </row>
    <row r="31" spans="1:12" x14ac:dyDescent="0.3">
      <c r="A31" s="15"/>
      <c r="B31" s="15"/>
      <c r="C31" s="15"/>
      <c r="D31" s="15"/>
      <c r="E31" s="15"/>
      <c r="F31" s="15"/>
      <c r="G31" s="16"/>
      <c r="H31" s="16"/>
      <c r="I31" s="16"/>
      <c r="J31" s="15"/>
      <c r="K31" s="15"/>
      <c r="L31" s="15"/>
    </row>
    <row r="33" spans="1:12" x14ac:dyDescent="0.3">
      <c r="A33" s="15"/>
      <c r="B33" s="15"/>
      <c r="C33" s="15"/>
      <c r="D33" s="15"/>
      <c r="E33" s="15"/>
      <c r="F33" s="15"/>
      <c r="G33" s="16"/>
      <c r="H33" s="16"/>
      <c r="I33" s="16"/>
      <c r="J33" s="15"/>
      <c r="K33" s="15"/>
      <c r="L33" s="15"/>
    </row>
    <row r="37" spans="1:12" x14ac:dyDescent="0.3">
      <c r="A37" s="14" t="s">
        <v>58</v>
      </c>
    </row>
    <row r="40" spans="1:12" x14ac:dyDescent="0.3">
      <c r="A40" s="14" t="s">
        <v>59</v>
      </c>
    </row>
  </sheetData>
  <sheetProtection selectLockedCells="1"/>
  <phoneticPr fontId="0" type="noConversion"/>
  <pageMargins left="0" right="0" top="0" bottom="0" header="0" footer="0"/>
  <pageSetup scale="96" orientation="portrait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>
      <selection activeCell="A2" sqref="A2"/>
    </sheetView>
  </sheetViews>
  <sheetFormatPr defaultRowHeight="12.75" x14ac:dyDescent="0.2"/>
  <sheetData>
    <row r="1" spans="1:1" ht="15.75" x14ac:dyDescent="0.25">
      <c r="A1" s="9" t="s">
        <v>139</v>
      </c>
    </row>
  </sheetData>
  <phoneticPr fontId="14" type="noConversion"/>
  <pageMargins left="0.75" right="0.75" top="1" bottom="1" header="0.5" footer="0.5"/>
  <pageSetup orientation="portrait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Cover</vt:lpstr>
      <vt:lpstr>Receipts</vt:lpstr>
      <vt:lpstr>Exps</vt:lpstr>
      <vt:lpstr>Signatures</vt:lpstr>
      <vt:lpstr>Notes</vt:lpstr>
      <vt:lpstr>Receipts!Print_Area</vt:lpstr>
    </vt:vector>
  </TitlesOfParts>
  <Company>Diocese of Altoona-Johnstown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Reilly</dc:creator>
  <cp:lastModifiedBy>Saint Johns</cp:lastModifiedBy>
  <cp:lastPrinted>2020-07-03T13:58:26Z</cp:lastPrinted>
  <dcterms:created xsi:type="dcterms:W3CDTF">2004-10-21T13:10:10Z</dcterms:created>
  <dcterms:modified xsi:type="dcterms:W3CDTF">2020-07-03T15:42:44Z</dcterms:modified>
</cp:coreProperties>
</file>